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 hidePivotFieldList="1"/>
  <bookViews>
    <workbookView xWindow="32760" yWindow="285" windowWidth="14400" windowHeight="11265" tabRatio="893" activeTab="0"/>
  </bookViews>
  <sheets>
    <sheet name="Indice" sheetId="1" r:id="rId1"/>
    <sheet name="I.1" sheetId="2" r:id="rId2"/>
    <sheet name="I.2" sheetId="3" r:id="rId3"/>
    <sheet name="I.3" sheetId="4" r:id="rId4"/>
    <sheet name="I.4" sheetId="5" r:id="rId5"/>
    <sheet name="I.5" sheetId="6" r:id="rId6"/>
    <sheet name="I.6" sheetId="7" r:id="rId7"/>
    <sheet name="II.1" sheetId="8" r:id="rId8"/>
    <sheet name="II.2" sheetId="9" r:id="rId9"/>
    <sheet name="II.3" sheetId="10" r:id="rId10"/>
    <sheet name="II.4" sheetId="11" r:id="rId11"/>
    <sheet name="II.5" sheetId="12" r:id="rId12"/>
    <sheet name="II.6" sheetId="13" r:id="rId13"/>
    <sheet name="II.7" sheetId="14" r:id="rId14"/>
    <sheet name="II.8" sheetId="15" r:id="rId15"/>
    <sheet name="II.9" sheetId="16" r:id="rId16"/>
    <sheet name="II.10" sheetId="17" r:id="rId17"/>
    <sheet name="II.11" sheetId="18" r:id="rId18"/>
    <sheet name="II.12" sheetId="19" r:id="rId19"/>
    <sheet name="II.13" sheetId="20" r:id="rId20"/>
    <sheet name="II.14" sheetId="21" r:id="rId21"/>
    <sheet name="II.15" sheetId="22" r:id="rId22"/>
    <sheet name="II.16" sheetId="23" r:id="rId23"/>
    <sheet name="II.17" sheetId="24" r:id="rId24"/>
    <sheet name="II.18" sheetId="25" r:id="rId25"/>
    <sheet name="II.19" sheetId="26" r:id="rId26"/>
    <sheet name="III.1" sheetId="27" r:id="rId27"/>
    <sheet name="III.2" sheetId="28" r:id="rId28"/>
    <sheet name="IV.1.1" sheetId="29" r:id="rId29"/>
    <sheet name="IV.1.2" sheetId="30" r:id="rId30"/>
    <sheet name="IV.1.3" sheetId="31" r:id="rId31"/>
    <sheet name="IV.2.1" sheetId="32" r:id="rId32"/>
  </sheets>
  <externalReferences>
    <externalReference r:id="rId35"/>
  </externalReferences>
  <definedNames>
    <definedName name="_Toc356304847" localSheetId="31">'IV.2.1'!$B$1</definedName>
    <definedName name="_xlfn.IFERROR" hidden="1">#NAME?</definedName>
    <definedName name="_xlfn.SUMIFS" hidden="1">#NAME?</definedName>
    <definedName name="_xlnm.Print_Area" localSheetId="1">'I.1'!$B$1:$F$47</definedName>
    <definedName name="_xlnm.Print_Area" localSheetId="2">'I.2'!$B$1:$I$17</definedName>
    <definedName name="_xlnm.Print_Area" localSheetId="3">'I.3'!$B$1:$I$27</definedName>
    <definedName name="_xlnm.Print_Area" localSheetId="4">'I.4'!$B$1:$I$27</definedName>
    <definedName name="_xlnm.Print_Area" localSheetId="5">'I.5'!$B$1:$H$19</definedName>
    <definedName name="_xlnm.Print_Area" localSheetId="6">'I.6'!$B$1:$F$40</definedName>
    <definedName name="_xlnm.Print_Area" localSheetId="7">'II.1'!$B$1:$K$29</definedName>
    <definedName name="_xlnm.Print_Area" localSheetId="16">'II.10'!$B$1:$O$39</definedName>
    <definedName name="_xlnm.Print_Area" localSheetId="17">'II.11'!$B$1:$O$39</definedName>
    <definedName name="_xlnm.Print_Area" localSheetId="18">'II.12'!$B$1:$N$22</definedName>
    <definedName name="_xlnm.Print_Area" localSheetId="19">'II.13'!$B$1:$Q$16</definedName>
    <definedName name="_xlnm.Print_Area" localSheetId="20">'II.14'!$B$1:$Q$16</definedName>
    <definedName name="_xlnm.Print_Area" localSheetId="21">'II.15'!$B$1:$F$38</definedName>
    <definedName name="_xlnm.Print_Area" localSheetId="22">'II.16'!$B$1:$P$27</definedName>
    <definedName name="_xlnm.Print_Area" localSheetId="23">'II.17'!$B$1:$R$30</definedName>
    <definedName name="_xlnm.Print_Area" localSheetId="24">'II.18'!$B$1:$N$29</definedName>
    <definedName name="_xlnm.Print_Area" localSheetId="25">'II.19'!$B$1:$N$29</definedName>
    <definedName name="_xlnm.Print_Area" localSheetId="8">'II.2'!$B$1:$K$29</definedName>
    <definedName name="_xlnm.Print_Area" localSheetId="9">'II.3'!$B$1:$M$57</definedName>
    <definedName name="_xlnm.Print_Area" localSheetId="10">'II.4'!$B$1:$M$57</definedName>
    <definedName name="_xlnm.Print_Area" localSheetId="11">'II.5'!$B$1:$M$40</definedName>
    <definedName name="_xlnm.Print_Area" localSheetId="12">'II.6'!$B$1:$M$41</definedName>
    <definedName name="_xlnm.Print_Area" localSheetId="13">'II.7'!$B$1:$U$56</definedName>
    <definedName name="_xlnm.Print_Area" localSheetId="14">'II.8'!$B$1:$U$57</definedName>
    <definedName name="_xlnm.Print_Area" localSheetId="15">'II.9'!$B$1:$U$56</definedName>
    <definedName name="_xlnm.Print_Area" localSheetId="26">'III.1'!$B$1:$N$17</definedName>
    <definedName name="_xlnm.Print_Area" localSheetId="27">'III.2'!$B$1:$N$19</definedName>
    <definedName name="_xlnm.Print_Area" localSheetId="0">'Indice'!$B$1:$B$46</definedName>
    <definedName name="_xlnm.Print_Area" localSheetId="28">'IV.1.1'!$B$1:$H$29</definedName>
    <definedName name="_xlnm.Print_Area" localSheetId="29">'IV.1.2'!$B$1:$Z$28</definedName>
    <definedName name="_xlnm.Print_Area" localSheetId="30">'IV.1.3'!$B$1:$F$28</definedName>
    <definedName name="_xlnm.Print_Area" localSheetId="31">'IV.2.1'!$B$1:$N$33</definedName>
    <definedName name="Mês___Pe">'[1]lista'!$C:$C</definedName>
    <definedName name="Mês___Po">'[1]lista'!$E:$E</definedName>
    <definedName name="Po_Acumulado">'[1]lista'!$T:$T</definedName>
  </definedNames>
  <calcPr fullCalcOnLoad="1"/>
</workbook>
</file>

<file path=xl/sharedStrings.xml><?xml version="1.0" encoding="utf-8"?>
<sst xmlns="http://schemas.openxmlformats.org/spreadsheetml/2006/main" count="1708" uniqueCount="406">
  <si>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</si>
  <si>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</si>
  <si>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</si>
  <si>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</si>
  <si>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</si>
  <si>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</si>
  <si>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</si>
  <si>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</si>
  <si>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</si>
  <si>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</si>
  <si>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</si>
  <si>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</si>
  <si>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</si>
  <si>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Dormidas</t>
  </si>
  <si>
    <t>R.A. Madeira</t>
  </si>
  <si>
    <t>Portugal</t>
  </si>
  <si>
    <t>Estrangeiro</t>
  </si>
  <si>
    <t>Europa</t>
  </si>
  <si>
    <t>Alemanha</t>
  </si>
  <si>
    <t>Bélgica</t>
  </si>
  <si>
    <t>Áustria</t>
  </si>
  <si>
    <t>Dinamarca</t>
  </si>
  <si>
    <t>Espanha</t>
  </si>
  <si>
    <t>Finlândia</t>
  </si>
  <si>
    <t>França</t>
  </si>
  <si>
    <t>Irlanda</t>
  </si>
  <si>
    <t>Itália</t>
  </si>
  <si>
    <t>Luxemburgo</t>
  </si>
  <si>
    <t>Reino Unido</t>
  </si>
  <si>
    <t>Suécia</t>
  </si>
  <si>
    <t>Outros Países da Europa</t>
  </si>
  <si>
    <t>Noruega</t>
  </si>
  <si>
    <t>Total</t>
  </si>
  <si>
    <t>dos quais:</t>
  </si>
  <si>
    <t>Países de Residência Habitual</t>
  </si>
  <si>
    <t>*****</t>
  </si>
  <si>
    <t>****</t>
  </si>
  <si>
    <t>***</t>
  </si>
  <si>
    <t>**</t>
  </si>
  <si>
    <t>Porto Santo</t>
  </si>
  <si>
    <t>Mês</t>
  </si>
  <si>
    <t>Acumulado</t>
  </si>
  <si>
    <t>Calheta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</si>
  <si>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</si>
  <si>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</si>
  <si>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</si>
  <si>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</si>
  <si>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</si>
  <si>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</si>
  <si>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</si>
  <si>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</si>
  <si>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</si>
  <si>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Hotéis</t>
  </si>
  <si>
    <t>Região</t>
  </si>
  <si>
    <t>Valor Acumulado</t>
  </si>
  <si>
    <t>%</t>
  </si>
  <si>
    <t>Países Baixos</t>
  </si>
  <si>
    <t>Total Mensal</t>
  </si>
  <si>
    <t>Rússia</t>
  </si>
  <si>
    <t xml:space="preserve">***** </t>
  </si>
  <si>
    <t>Rubricas</t>
  </si>
  <si>
    <t>Var. homól. acum.%</t>
  </si>
  <si>
    <t>Var. homól. mensal (%)</t>
  </si>
  <si>
    <t>Var. homól. acum. (%)</t>
  </si>
  <si>
    <t>Var. homól. mens.%</t>
  </si>
  <si>
    <t>Hungria</t>
  </si>
  <si>
    <t>Polónia</t>
  </si>
  <si>
    <t>África</t>
  </si>
  <si>
    <t>América</t>
  </si>
  <si>
    <t>Ásia</t>
  </si>
  <si>
    <t>Roménia</t>
  </si>
  <si>
    <t>República Checa</t>
  </si>
  <si>
    <t>Residentes em Portugal</t>
  </si>
  <si>
    <t>Não residentes em Portugal</t>
  </si>
  <si>
    <t xml:space="preserve">  </t>
  </si>
  <si>
    <t>Município</t>
  </si>
  <si>
    <t>Municípios</t>
  </si>
  <si>
    <t>Estónia</t>
  </si>
  <si>
    <t>Brasil</t>
  </si>
  <si>
    <t>Canadá</t>
  </si>
  <si>
    <t>*</t>
  </si>
  <si>
    <t>E.U.A.</t>
  </si>
  <si>
    <t>R. A. Madeira</t>
  </si>
  <si>
    <t>Unidade: milhares</t>
  </si>
  <si>
    <t>Categoria dos estabelecimentos</t>
  </si>
  <si>
    <t xml:space="preserve">Dormidas </t>
  </si>
  <si>
    <t>Hotéis-apartamentos</t>
  </si>
  <si>
    <t>Apartamentos turísticos</t>
  </si>
  <si>
    <t>Aldeamentos turísticos</t>
  </si>
  <si>
    <t>Capacidade de alojamento (N.º)</t>
  </si>
  <si>
    <t>Hóspedes entrados</t>
  </si>
  <si>
    <t>Países de residência habitual</t>
  </si>
  <si>
    <t xml:space="preserve">Hóspedes entrados </t>
  </si>
  <si>
    <t>Total mensal</t>
  </si>
  <si>
    <t>Proveitos totais (€)</t>
  </si>
  <si>
    <t>Proveitos de aposento (€)</t>
  </si>
  <si>
    <t>Proveitos totais acum.(€)</t>
  </si>
  <si>
    <t>Proveitos de aposento acum. (€)</t>
  </si>
  <si>
    <t>Custos totais c/ pessoal (€)</t>
  </si>
  <si>
    <t>Custos totais c/ pessoal acum.(€)</t>
  </si>
  <si>
    <t>Residência habitual</t>
  </si>
  <si>
    <t xml:space="preserve">Proveitos totais </t>
  </si>
  <si>
    <t xml:space="preserve">Proveitos de aposento </t>
  </si>
  <si>
    <t xml:space="preserve">Campistas entrados </t>
  </si>
  <si>
    <t>N.º</t>
  </si>
  <si>
    <t xml:space="preserve">Estada média </t>
  </si>
  <si>
    <t>€</t>
  </si>
  <si>
    <t xml:space="preserve">Var. homól. mensal </t>
  </si>
  <si>
    <t>Var. homól. acum.</t>
  </si>
  <si>
    <t>ALOJAMENTO LOCAL</t>
  </si>
  <si>
    <t>Campos de Golfe</t>
  </si>
  <si>
    <t>Voltas possíveis</t>
  </si>
  <si>
    <t>Voltas realizadas</t>
  </si>
  <si>
    <t xml:space="preserve">Taxa de ocupação </t>
  </si>
  <si>
    <t>Euros</t>
  </si>
  <si>
    <t>Sócios</t>
  </si>
  <si>
    <t>Não Sócios</t>
  </si>
  <si>
    <t xml:space="preserve">Portugal </t>
  </si>
  <si>
    <t>Países Nórdicos</t>
  </si>
  <si>
    <t>Outros</t>
  </si>
  <si>
    <t>Operadores turísticos estrangeiros</t>
  </si>
  <si>
    <t>Operadores turísticos incoming (agências de viagens nacionais)</t>
  </si>
  <si>
    <t>Estabelecimentos hoteleiros e afins</t>
  </si>
  <si>
    <t>Voltas vendidas diretamente pelo clube</t>
  </si>
  <si>
    <t>Escalas</t>
  </si>
  <si>
    <t>Embar-cados</t>
  </si>
  <si>
    <t>Desembar-cados</t>
  </si>
  <si>
    <t>Em trânsito</t>
  </si>
  <si>
    <t xml:space="preserve">Novembro </t>
  </si>
  <si>
    <t>Golf courses, maximum number of rounds, rounds played, total income and green fee of non-members in Madeira's golf courses</t>
  </si>
  <si>
    <t>Golf in Madeira Islands</t>
  </si>
  <si>
    <t>Golf rounds played on the month of reference by country of residence and type of membership (members and non-members)</t>
  </si>
  <si>
    <t>Percentage of sold golf rounds by sales channel</t>
  </si>
  <si>
    <t>Cruise ships in Madeira</t>
  </si>
  <si>
    <t>Cruise ships passengers in Madeira's ports</t>
  </si>
  <si>
    <t>(voltar ao índice)</t>
  </si>
  <si>
    <t xml:space="preserve"> </t>
  </si>
  <si>
    <t>N.º de noites</t>
  </si>
  <si>
    <r>
      <t xml:space="preserve">Total </t>
    </r>
    <r>
      <rPr>
        <b/>
        <vertAlign val="superscript"/>
        <sz val="8"/>
        <rFont val="Arial"/>
        <family val="2"/>
      </rPr>
      <t>(2)</t>
    </r>
  </si>
  <si>
    <t>Guest arrivals, guests lodged and nights spent in holiday camps and youth hostels, by country of residence</t>
  </si>
  <si>
    <t>Camper arrivals, campers lodged and nights spent in camping sites, by country of residence</t>
  </si>
  <si>
    <r>
      <t xml:space="preserve">RevPAR (€) </t>
    </r>
    <r>
      <rPr>
        <b/>
        <vertAlign val="superscript"/>
        <sz val="8"/>
        <rFont val="Arial"/>
        <family val="2"/>
      </rPr>
      <t>(1)</t>
    </r>
  </si>
  <si>
    <r>
      <t xml:space="preserve">Nota: </t>
    </r>
    <r>
      <rPr>
        <sz val="7"/>
        <rFont val="Arial"/>
        <family val="2"/>
      </rPr>
      <t>Estes valores dizem respeito apenas aos estabelecimentos em funcionamento. Na capacidade de alojamento são contadas as camas-extra utilizadas pelos estabelecimentos hoteleiros, daí as variações de mês para mês, mesmo quando o número de estabelecimentos é o mesmo. Inclui os estabelecimentos abertos ao público, mas sem movimento de hóspedes no período de referência.</t>
    </r>
  </si>
  <si>
    <t xml:space="preserve">Fevereiro </t>
  </si>
  <si>
    <t xml:space="preserve">Maio </t>
  </si>
  <si>
    <t xml:space="preserve">Junho </t>
  </si>
  <si>
    <t xml:space="preserve">Julho </t>
  </si>
  <si>
    <t xml:space="preserve">Setembro </t>
  </si>
  <si>
    <t xml:space="preserve">Estabelecimentos (N.º) </t>
  </si>
  <si>
    <t xml:space="preserve">Quartos (N.º) </t>
  </si>
  <si>
    <t xml:space="preserve">Outubro </t>
  </si>
  <si>
    <t>Pessoal ao Serviço (N.º)</t>
  </si>
  <si>
    <t>Custos totais com pessoal</t>
  </si>
  <si>
    <t xml:space="preserve">Estada Média </t>
  </si>
  <si>
    <t>Proveitos totais</t>
  </si>
  <si>
    <t>Proveitos de aposento</t>
  </si>
  <si>
    <t>Custos com pessoal</t>
  </si>
  <si>
    <r>
      <t>ADR (€)</t>
    </r>
    <r>
      <rPr>
        <b/>
        <vertAlign val="superscript"/>
        <sz val="8"/>
        <rFont val="Arial"/>
        <family val="2"/>
      </rPr>
      <t xml:space="preserve"> (2)</t>
    </r>
  </si>
  <si>
    <t>Madeira</t>
  </si>
  <si>
    <t>Ilha</t>
  </si>
  <si>
    <t xml:space="preserve">Var. homól. mens. (%)   </t>
  </si>
  <si>
    <t xml:space="preserve">Var. homól. acum. (%)   </t>
  </si>
  <si>
    <t xml:space="preserve">Março </t>
  </si>
  <si>
    <t xml:space="preserve">Guest arrivals, by type of establishment and country of residence </t>
  </si>
  <si>
    <t xml:space="preserve">Guests lodged, by type of establishment and country of residence </t>
  </si>
  <si>
    <t xml:space="preserve">Nights spent, by type of establishment and country of residence </t>
  </si>
  <si>
    <t>Net bed occupancy rate by type of establishment</t>
  </si>
  <si>
    <t>Net room occupancy rate by type of establishment</t>
  </si>
  <si>
    <t>Establishments, rooms and accommodation capacity, by type of establishment</t>
  </si>
  <si>
    <t>Rendimentos Totais</t>
  </si>
  <si>
    <t>Green Fee de Não Sócios</t>
  </si>
  <si>
    <t>Notas:</t>
  </si>
  <si>
    <r>
      <rPr>
        <b/>
        <sz val="7"/>
        <rFont val="Arial"/>
        <family val="2"/>
      </rPr>
      <t>Fonte:</t>
    </r>
    <r>
      <rPr>
        <sz val="7"/>
        <rFont val="Arial"/>
        <family val="2"/>
      </rPr>
      <t xml:space="preserve"> DREM, Inquérito à permanência de hóspedes na hotelaria e outros alojamentos (IPHH).</t>
    </r>
  </si>
  <si>
    <t>Nota:</t>
  </si>
  <si>
    <r>
      <rPr>
        <b/>
        <sz val="7"/>
        <rFont val="Arial"/>
        <family val="2"/>
      </rPr>
      <t>Fonte:</t>
    </r>
    <r>
      <rPr>
        <sz val="7"/>
        <rFont val="Arial"/>
        <family val="2"/>
      </rPr>
      <t xml:space="preserve"> DREM, Inquérito à permanência de colonos nas colónias de férias (IPCOL).</t>
    </r>
  </si>
  <si>
    <r>
      <rPr>
        <b/>
        <sz val="7"/>
        <rFont val="Arial"/>
        <family val="2"/>
      </rPr>
      <t>Fonte:</t>
    </r>
    <r>
      <rPr>
        <sz val="7"/>
        <rFont val="Arial"/>
        <family val="2"/>
      </rPr>
      <t xml:space="preserve"> DREM, Inquérito à permanência de campistas nos parques de campismo (IPCAMP).</t>
    </r>
  </si>
  <si>
    <r>
      <t xml:space="preserve">Fonte: </t>
    </r>
    <r>
      <rPr>
        <sz val="7"/>
        <rFont val="Arial"/>
        <family val="2"/>
      </rPr>
      <t>DREM, Inquérito aos campos de golfe (ICG).</t>
    </r>
  </si>
  <si>
    <r>
      <rPr>
        <b/>
        <sz val="7"/>
        <rFont val="Arial"/>
        <family val="2"/>
      </rPr>
      <t>Fonte:</t>
    </r>
    <r>
      <rPr>
        <sz val="7"/>
        <rFont val="Arial"/>
        <family val="2"/>
      </rPr>
      <t xml:space="preserve"> APRAM, Administração dos Portos da Região Autónoma da Madeira, SA</t>
    </r>
  </si>
  <si>
    <t>TOTAL DOS ALOJAMENTOS TURÍSTICOS</t>
  </si>
  <si>
    <t>HOTELARIA</t>
  </si>
  <si>
    <t>TURISMO NO ESPAÇO RURAL E DE HABITAÇÃO</t>
  </si>
  <si>
    <r>
      <t>ALOJAMENTO LOCAL</t>
    </r>
    <r>
      <rPr>
        <b/>
        <vertAlign val="superscript"/>
        <sz val="8"/>
        <rFont val="Arial"/>
        <family val="2"/>
      </rPr>
      <t xml:space="preserve"> </t>
    </r>
  </si>
  <si>
    <t xml:space="preserve">Overnight stays by type of establishments </t>
  </si>
  <si>
    <t>Unidade</t>
  </si>
  <si>
    <t>Tvh (%)</t>
  </si>
  <si>
    <t>milhares</t>
  </si>
  <si>
    <t>Estada média</t>
  </si>
  <si>
    <t>n.º de noites</t>
  </si>
  <si>
    <t>milhares €</t>
  </si>
  <si>
    <t xml:space="preserve"> €</t>
  </si>
  <si>
    <r>
      <t xml:space="preserve">Hóspedes </t>
    </r>
    <r>
      <rPr>
        <b/>
        <vertAlign val="superscript"/>
        <sz val="9"/>
        <rFont val="Arial"/>
        <family val="2"/>
      </rPr>
      <t>(2)</t>
    </r>
    <r>
      <rPr>
        <b/>
        <sz val="9"/>
        <rFont val="Arial"/>
        <family val="2"/>
      </rPr>
      <t xml:space="preserve"> </t>
    </r>
  </si>
  <si>
    <t xml:space="preserve">Var. homóloga mensal (%) </t>
  </si>
  <si>
    <t>Hotelaria</t>
  </si>
  <si>
    <t>TOTAL DOS ALOJAMENTOS TURÍSTICOS (exceto AL com capacidade inferior a 10 camas)</t>
  </si>
  <si>
    <r>
      <t>ALOJAMENTO LOCAL (exceto AL com capacidade inferior a 10 camas)</t>
    </r>
    <r>
      <rPr>
        <b/>
        <vertAlign val="superscript"/>
        <sz val="8"/>
        <rFont val="Arial"/>
        <family val="2"/>
      </rPr>
      <t xml:space="preserve"> </t>
    </r>
  </si>
  <si>
    <t>Establishments, accommodation capacity and bed occupancy rate, by type of establishment</t>
  </si>
  <si>
    <t>I.1 - Dormidas por tipo de estabelecimento</t>
  </si>
  <si>
    <t>IV.1.1 - Número de campos de golfe, voltas possíveis, voltas realizadas, taxa de ocupação, rendimentos totais e Green Free de não sócios nos Campos de Golfe</t>
  </si>
  <si>
    <t>IV.1.2 - Voltas realizadas no mês de referência, por país de residência dos jogadores e tipo de associação (sócios e não sócios)</t>
  </si>
  <si>
    <t>IV.1.3 - Percentagem de voltas vendidas por canal de venda</t>
  </si>
  <si>
    <r>
      <t xml:space="preserve">Hóspedes </t>
    </r>
    <r>
      <rPr>
        <b/>
        <vertAlign val="superscript"/>
        <sz val="8"/>
        <color indexed="9"/>
        <rFont val="Arial"/>
        <family val="2"/>
      </rPr>
      <t>(1)</t>
    </r>
  </si>
  <si>
    <r>
      <t>Proveitos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</si>
  <si>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>Fevereiro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</si>
  <si>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>Maio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</si>
  <si>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>Hóspedes entrados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</si>
  <si>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 xml:space="preserve">Hóspedes </t>
    </r>
    <r>
      <rPr>
        <b/>
        <vertAlign val="superscript"/>
        <sz val="8"/>
        <color indexed="9"/>
        <rFont val="Arial"/>
        <family val="2"/>
      </rPr>
      <t xml:space="preserve">(1) </t>
    </r>
  </si>
  <si>
    <r>
      <t>Dormidas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</si>
  <si>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>Hóspedes</t>
    </r>
    <r>
      <rPr>
        <b/>
        <vertAlign val="superscript"/>
        <sz val="8"/>
        <color indexed="9"/>
        <rFont val="Arial"/>
        <family val="2"/>
      </rPr>
      <t xml:space="preserve"> (1)</t>
    </r>
  </si>
  <si>
    <r>
      <t xml:space="preserve">Campistas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</si>
  <si>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Variação </t>
    </r>
    <r>
      <rPr>
        <b/>
        <vertAlign val="superscript"/>
        <sz val="8"/>
        <color indexed="9"/>
        <rFont val="Arial"/>
        <family val="2"/>
      </rPr>
      <t>(1)</t>
    </r>
  </si>
  <si>
    <t>Golfe na R.A da Madeira</t>
  </si>
  <si>
    <t xml:space="preserve">IV.1.1 Número de campos de golfe, voltas possíveis, voltas realizadas, taxa de ocupação, rendimentos totais e Green Fee de não sócios nos Campos de Golfe </t>
  </si>
  <si>
    <t>IV.1.2 Voltas realizadas no mês de referência, por país de residência dos jogadores e tipo de associação (sócios e não sócios)</t>
  </si>
  <si>
    <t>IV.1.3 Percentagem de voltas vendidas por canal de venda</t>
  </si>
  <si>
    <t>Navios de Cruzeiro na R. A. Madeira</t>
  </si>
  <si>
    <t xml:space="preserve">IV.2.1 - Movimento dos passageiros de navios de cruzeiro nos portos da R. A Madeira  </t>
  </si>
  <si>
    <t>Overall results in hotel industry</t>
  </si>
  <si>
    <t xml:space="preserve">III. Colónias de Férias, Pousadas da Juventude e Parques de Campismo </t>
  </si>
  <si>
    <t>Estimated change rates in overnight stays in tourism accommodation by main incoming markets</t>
  </si>
  <si>
    <t>II.1 - Hóspedes entrados, total de hóspedes e dormidas no alojamento turístico, por mês</t>
  </si>
  <si>
    <t xml:space="preserve">Guest arrivals, guests lodged and nights spent in tourism accommodation, by month </t>
  </si>
  <si>
    <t>II.2 - Proveitos e custos totais com pessoal no alojamento turístico, por mês</t>
  </si>
  <si>
    <t xml:space="preserve">Revenue and staff costs in tourism accommodation, by month </t>
  </si>
  <si>
    <r>
      <t xml:space="preserve">II.2 - Proveitos e custos totais com pessoal no alojamento turístico, por mês </t>
    </r>
    <r>
      <rPr>
        <b/>
        <vertAlign val="superscript"/>
        <sz val="10"/>
        <rFont val="Arial"/>
        <family val="2"/>
      </rPr>
      <t>(1)</t>
    </r>
  </si>
  <si>
    <t>II.3 - Hóspedes entrados, total de hóspedes, dormidas e estada média no alojamento turístico, por países de residência habitual</t>
  </si>
  <si>
    <t>Guest arrivals, guests lodged, nights spent and average stay in tourism accommodation by country of residence</t>
  </si>
  <si>
    <t>Guest arrivals, guests lodged, nights spent and average stay in tourism accommodation by type of establishment</t>
  </si>
  <si>
    <t>Total geral</t>
  </si>
  <si>
    <t>Turismo no espaço rural</t>
  </si>
  <si>
    <t>Alojamento local</t>
  </si>
  <si>
    <t>ALOJAMENTO LOCAL (exceto AL com capacidade inferior a 10 camas)</t>
  </si>
  <si>
    <t>Revenue and staff costs in tourism accommodation by type of establishment</t>
  </si>
  <si>
    <t>Turismo no espaço rural e de habitação</t>
  </si>
  <si>
    <t xml:space="preserve"> Revenue Per Available Room (RevPAR) and Average Daily Rate (ADR) in tourism accommodation</t>
  </si>
  <si>
    <t>Guest arrivals, guests lodged, nights spent and average stay in tourism accommodation, by municipality</t>
  </si>
  <si>
    <t>Establishments, accomodation capacity, net bed occupancy rate, net room occupancy rate, revenue, Revenue Per Available Room (RevPAR), Average Daily Rate (ADR) and staff costs in tourism accommodation, by municipality</t>
  </si>
  <si>
    <t>Nights spent in tourism accommodation, by municipality and country of residence</t>
  </si>
  <si>
    <r>
      <t xml:space="preserve">III.1 - Hóspedes entrados, total de hóspedes e dormidas nas colónias de férias e pousadas da juventude, por países de residência habitual </t>
    </r>
    <r>
      <rPr>
        <b/>
        <vertAlign val="superscript"/>
        <sz val="10"/>
        <rFont val="Arial"/>
        <family val="2"/>
      </rPr>
      <t>(1)</t>
    </r>
  </si>
  <si>
    <t>III.2 - Campistas entrados, total de campistas e dormidas nos parques de campismo, por países de residência habitual</t>
  </si>
  <si>
    <t>III.1 - Hóspedes entrados, total de hóspedes e dormidas nas colónias de férias e pousadas da juventude, por países de residência habitual</t>
  </si>
  <si>
    <t>Categoria dos Estabelecimentos</t>
  </si>
  <si>
    <r>
      <t xml:space="preserve">TOTAL DOS ALOJAMENTOS TURÍSTICOS </t>
    </r>
    <r>
      <rPr>
        <b/>
        <vertAlign val="superscript"/>
        <sz val="8"/>
        <rFont val="Arial"/>
        <family val="2"/>
      </rPr>
      <t>(1)</t>
    </r>
  </si>
  <si>
    <r>
      <t xml:space="preserve">TOTAL DOS ALOJAMENTOS TURÍSTICOS (exceto AL com capacidade inferior a 10 camas) </t>
    </r>
    <r>
      <rPr>
        <b/>
        <vertAlign val="superscript"/>
        <sz val="8"/>
        <rFont val="Arial"/>
        <family val="2"/>
      </rPr>
      <t>(2)</t>
    </r>
  </si>
  <si>
    <t>com capacidade igual ou superior a 10 camas</t>
  </si>
  <si>
    <t>com capacidade inferior a 10 camas</t>
  </si>
  <si>
    <r>
      <rPr>
        <b/>
        <sz val="7"/>
        <rFont val="Arial"/>
        <family val="2"/>
      </rPr>
      <t>Notas:</t>
    </r>
    <r>
      <rPr>
        <sz val="7"/>
        <rFont val="Arial"/>
        <family val="2"/>
      </rPr>
      <t xml:space="preserve"> </t>
    </r>
  </si>
  <si>
    <t>O total do setor do alojamento turístico coletivo agrega hotelaria, turismo no espaço rural e de habitação e alojamento local.</t>
  </si>
  <si>
    <t>(1) Agregado divulgado pela DREM, que engloba todos os alojamentos turísticos, incluindo o AL abaixo das 10 camas.</t>
  </si>
  <si>
    <t>(2) Este agregado exclui as unidades de alojamento local com capacidade de alojamento inferior a 10 camas, sendo coincidente com o divulgado pelo INE.</t>
  </si>
  <si>
    <t>Indicadores</t>
  </si>
  <si>
    <t>(2) Inclui os hóspedes que transitaram do mês anterior.</t>
  </si>
  <si>
    <t>Overall results of all tourist accommodation establishments (excluding local lodging with a capacity of less than 10 beds)</t>
  </si>
  <si>
    <r>
      <t xml:space="preserve">Taxa de ocupação-cama </t>
    </r>
    <r>
      <rPr>
        <b/>
        <vertAlign val="superscript"/>
        <sz val="8"/>
        <rFont val="Arial"/>
        <family val="2"/>
      </rPr>
      <t>(3)</t>
    </r>
  </si>
  <si>
    <r>
      <t xml:space="preserve">Taxa de ocupação-quarto </t>
    </r>
    <r>
      <rPr>
        <b/>
        <vertAlign val="superscript"/>
        <sz val="8"/>
        <rFont val="Arial"/>
        <family val="2"/>
      </rPr>
      <t>(4)</t>
    </r>
  </si>
  <si>
    <r>
      <t xml:space="preserve">RevPAR </t>
    </r>
    <r>
      <rPr>
        <b/>
        <vertAlign val="superscript"/>
        <sz val="9"/>
        <rFont val="Arial"/>
        <family val="2"/>
      </rPr>
      <t>(5)</t>
    </r>
  </si>
  <si>
    <r>
      <t xml:space="preserve">ADR </t>
    </r>
    <r>
      <rPr>
        <b/>
        <vertAlign val="superscript"/>
        <sz val="8"/>
        <rFont val="Arial"/>
        <family val="2"/>
      </rPr>
      <t>(6)</t>
    </r>
  </si>
  <si>
    <t>(1) Corresponde ao agregado divulgado pelo INE, e engloba a hotelaria, o turismo no espaço rural e o alojamento local com capacidade de alojamento igual ou superior a 10 camas.</t>
  </si>
  <si>
    <t>(3) Indicador que permite avaliar a capacidade de alojamento média utilizada durante o período de referência. Corresponde à relação entre o número de dormidas e o número de camas utilizadas, considerando como duas as camas de casal. O cálculo desta variável é efetuado tendo em conta os estabelecimentos com movimento de hóspedes no período de referência.</t>
  </si>
  <si>
    <t>(4) Indicador que permite avaliar a capacidade de ocupação média utilizada durante o período de referência. Corresponde à relação entre o número de quartos ocupados e o número de quartos disponíveis. O cálculo desta variável é efetuado tendo em conta os estabelecimentos com movimento de hóspedes no período de referência.</t>
  </si>
  <si>
    <t>(5) O cálculo desta variável é efetuado tendo em conta os estabelecimentos com movimento de hóspedes no período de referência.</t>
  </si>
  <si>
    <t xml:space="preserve">(6) O cálculo desta variável corresponde ao rácio entre os proveitos de aposento e os quartos utilizados no período de referência. </t>
  </si>
  <si>
    <t>(1) Na hotelaria estão incluídos os seguintes estabelecimentos: hotéis, hotéis-apartamentos, apartamentos turísticos, aldeamentos turísticos, pousadas e quintas da Madeira.</t>
  </si>
  <si>
    <t xml:space="preserve">(3) Indicador que permite avaliar a capacidade de alojamento média utilizada durante o período de referência. Corresponde à relação entre o número de dormidas e o número de camas utilizadas, considerando como duas as camas de casal. O cálculo desta variável é efetuado tendo em conta os estabelecimentos com movimento de hóspedes no período de referência. </t>
  </si>
  <si>
    <r>
      <t xml:space="preserve">Alojamento turístico (exceto AL com capacidade inferior a 10 camas) </t>
    </r>
    <r>
      <rPr>
        <b/>
        <vertAlign val="superscript"/>
        <sz val="8"/>
        <color indexed="9"/>
        <rFont val="Arial"/>
        <family val="2"/>
      </rPr>
      <t>(1)</t>
    </r>
  </si>
  <si>
    <t>Taxa de ocupação-cama mensal (%)</t>
  </si>
  <si>
    <r>
      <t xml:space="preserve">Nota: </t>
    </r>
    <r>
      <rPr>
        <sz val="7"/>
        <rFont val="Arial"/>
        <family val="2"/>
      </rPr>
      <t>Estes valores dizem respeito apenas aos estabelecimentos em funcionamento. Na capacidade de alojamento são contadas as camas-extra utilizadas pelos estabelecimentos, daí as variações de mês para mês, mesmo quando o número de estabelecimentos é o mesmo.  Inclui os estabelecimentos abertos ao público, mas sem movimento de hóspedes no período de referência.</t>
    </r>
  </si>
  <si>
    <t xml:space="preserve"> Revenue Per Available Room (RevPAR) and Average Daily Rate (ADR) in hotel establishments</t>
  </si>
  <si>
    <t>Var.</t>
  </si>
  <si>
    <t>(1) Inclui os hóspedes que transitaram do mês anterior.</t>
  </si>
  <si>
    <r>
      <rPr>
        <sz val="7"/>
        <rFont val="Arial"/>
        <family val="2"/>
      </rPr>
      <t>(2)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A variação do total é a homóloga acumulada.</t>
    </r>
  </si>
  <si>
    <r>
      <rPr>
        <sz val="7"/>
        <rFont val="Arial"/>
        <family val="2"/>
      </rPr>
      <t>(1)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No que se refere à modalidade de alojamento local apenas são contemplados os proveitos e custos com o pessoal dos alojamentos com 10 ou mais camas.</t>
    </r>
  </si>
  <si>
    <r>
      <t xml:space="preserve">Nota: </t>
    </r>
    <r>
      <rPr>
        <sz val="7"/>
        <rFont val="Arial"/>
        <family val="2"/>
      </rPr>
      <t>(1) Inclui os hóspedes que transitaram do mês anterior.</t>
    </r>
  </si>
  <si>
    <r>
      <rPr>
        <sz val="7"/>
        <rFont val="Arial"/>
        <family val="2"/>
      </rPr>
      <t>(1)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Inclui os hóspedes que transitaram do mês anterior.</t>
    </r>
  </si>
  <si>
    <t>(2) Existe um único aldeamento turístico na RAM com a categoria de quatro estrelas.</t>
  </si>
  <si>
    <r>
      <rPr>
        <b/>
        <sz val="7"/>
        <rFont val="Arial"/>
        <family val="2"/>
      </rPr>
      <t>Nota: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(1) Estes valores dizem respeito apenas aos estabelecimentos em funcionamento. Na capacidade de alojamento são contadas as camas-extra utilizadas pelos estabelecimento, daí as variações de mês para mês, mesmo quando o número de estabelecimentos é o mesmo.  Inclui os estabelecimentos abertos ao público, mas sem movimento de hóspedes no período de referência.</t>
    </r>
  </si>
  <si>
    <r>
      <t xml:space="preserve">Nota: </t>
    </r>
    <r>
      <rPr>
        <sz val="7"/>
        <rFont val="Arial"/>
        <family val="2"/>
      </rPr>
      <t>(1) O cálculo desta variável é efetuado tendo em conta os estabelecimentos com movimento de hóspedes no período de referência.</t>
    </r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</si>
  <si>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(1)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No que se refere à modalidade de alojamento local apenas são contemplados os proveitos dos alojamentos com 10 ou mais camas.</t>
    </r>
  </si>
  <si>
    <r>
      <rPr>
        <sz val="7"/>
        <rFont val="Arial"/>
        <family val="2"/>
      </rPr>
      <t>(1)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O cálculo desta variável é efetuado tendo em conta os estabelecimentos com movimento de hóspedes no período de referência. No que se refere à modalidade de alojamento local apenas são contemplados os proveitos de aposento dos alojamentos com 10 ou mais camas.</t>
    </r>
  </si>
  <si>
    <r>
      <rPr>
        <sz val="7"/>
        <rFont val="Arial"/>
        <family val="2"/>
      </rPr>
      <t>(2)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O cálculo desta variável corresponde ao rácio entre os proveitos de aposento e os quartos utilizados no período de referência. No que se refere à modalidade de alojamento local apenas são contemplados os proveitos de aposento dos alojamentos com 10 ou mais camas.</t>
    </r>
  </si>
  <si>
    <r>
      <rPr>
        <b/>
        <sz val="7"/>
        <rFont val="Arial"/>
        <family val="2"/>
      </rPr>
      <t xml:space="preserve">Nota: </t>
    </r>
    <r>
      <rPr>
        <sz val="7"/>
        <rFont val="Arial"/>
        <family val="2"/>
      </rPr>
      <t>(1) Inclui os hóspedes que transitaram do mês anterior.</t>
    </r>
  </si>
  <si>
    <r>
      <t>(1)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Corresponde a todos os estabelecimentos de alojamento turístico exceto os de alojamento local com capacidade inferior a 10 camas.</t>
    </r>
  </si>
  <si>
    <r>
      <rPr>
        <b/>
        <sz val="7"/>
        <rFont val="Arial"/>
        <family val="2"/>
      </rPr>
      <t>Nota: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(1) Inclui os hóspedes que transitaram do mês anterior.</t>
    </r>
  </si>
  <si>
    <r>
      <rPr>
        <b/>
        <sz val="8"/>
        <color indexed="9"/>
        <rFont val="Arial"/>
        <family val="2"/>
      </rPr>
      <t xml:space="preserve">Hóspedes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</si>
  <si>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Alojamento local (exceto AL com capacidade inferior a 10 camas) </t>
    </r>
    <r>
      <rPr>
        <b/>
        <vertAlign val="superscript"/>
        <sz val="8"/>
        <rFont val="Arial"/>
        <family val="2"/>
      </rPr>
      <t>(1)</t>
    </r>
  </si>
  <si>
    <r>
      <t xml:space="preserve">ADR mensal (€) </t>
    </r>
    <r>
      <rPr>
        <b/>
        <vertAlign val="superscript"/>
        <sz val="8"/>
        <color indexed="9"/>
        <rFont val="Arial"/>
        <family val="2"/>
      </rPr>
      <t>(3)</t>
    </r>
  </si>
  <si>
    <r>
      <t xml:space="preserve">ADR acum. (€) </t>
    </r>
    <r>
      <rPr>
        <b/>
        <vertAlign val="superscript"/>
        <sz val="8"/>
        <color indexed="9"/>
        <rFont val="Arial"/>
        <family val="2"/>
      </rPr>
      <t>(3)</t>
    </r>
  </si>
  <si>
    <r>
      <t>Taxa de ocupação-cama mensal (%)</t>
    </r>
    <r>
      <rPr>
        <b/>
        <vertAlign val="superscript"/>
        <sz val="8"/>
        <color indexed="9"/>
        <rFont val="Arial"/>
        <family val="2"/>
      </rPr>
      <t xml:space="preserve"> (2)</t>
    </r>
  </si>
  <si>
    <r>
      <t xml:space="preserve">Taxa de ocupação-cama acum. (%) 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</si>
  <si>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Taxa de ocupação-quarto mensal (%)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</si>
  <si>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RevPAR mensal (€)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</si>
  <si>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RevPAR acum. (€) </t>
    </r>
    <r>
      <rPr>
        <b/>
        <vertAlign val="superscript"/>
        <sz val="8"/>
        <color indexed="9"/>
        <rFont val="Arial"/>
        <family val="2"/>
      </rPr>
      <t>(2)</t>
    </r>
  </si>
  <si>
    <t>(2) O cálculo desta variável é efetuado tendo em conta os estabelecimentos com movimento de hóspedes no período de referência. No que se refere à modalidade de alojamento local apenas são contemplados os proveitos de aposento dos alojamentos com 10 ou mais camas.</t>
  </si>
  <si>
    <r>
      <rPr>
        <sz val="7"/>
        <rFont val="Arial"/>
        <family val="2"/>
      </rPr>
      <t>(3)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O cálculo desta variável corresponde ao rácio entre os proveitos de aposento e os quartos utilizados no período de referência. No que se refere à modalidade de alojamento local apenas são contemplados os proveitos de aposento dos alojamentos com 10 ou mais camas.</t>
    </r>
  </si>
  <si>
    <r>
      <t xml:space="preserve">Taxa de ocupação-quarto acum. (%) </t>
    </r>
    <r>
      <rPr>
        <b/>
        <vertAlign val="superscript"/>
        <sz val="8"/>
        <color indexed="9"/>
        <rFont val="Arial"/>
        <family val="2"/>
      </rPr>
      <t>(2)</t>
    </r>
  </si>
  <si>
    <r>
      <t>Estabele-cimentos (N.º)</t>
    </r>
    <r>
      <rPr>
        <b/>
        <vertAlign val="superscript"/>
        <sz val="8"/>
        <color indexed="9"/>
        <rFont val="Arial"/>
        <family val="2"/>
      </rPr>
      <t xml:space="preserve"> </t>
    </r>
  </si>
  <si>
    <t xml:space="preserve">Capacidade de alojamento (N.º) </t>
  </si>
  <si>
    <t>Pousadas e Quintas da Madeira</t>
  </si>
  <si>
    <t>Oceania</t>
  </si>
  <si>
    <t>Suiça</t>
  </si>
  <si>
    <t>Ano 2020</t>
  </si>
  <si>
    <t>Tipo de estabelecimento e categoria</t>
  </si>
  <si>
    <t>Países</t>
  </si>
  <si>
    <t>Taxa de ocupação-cama anual (%)</t>
  </si>
  <si>
    <t>//</t>
  </si>
  <si>
    <t xml:space="preserve"> (1) A variação da linha do acumulado é a homóloga acumulada.</t>
  </si>
  <si>
    <r>
      <t>Abril</t>
    </r>
    <r>
      <rPr>
        <vertAlign val="superscript"/>
        <sz val="8"/>
        <rFont val="Arial"/>
        <family val="2"/>
      </rPr>
      <t xml:space="preserve"> (2)</t>
    </r>
  </si>
  <si>
    <r>
      <t xml:space="preserve">I.2 - Resultados globais do total do alojamento turístico </t>
    </r>
    <r>
      <rPr>
        <b/>
        <vertAlign val="superscript"/>
        <sz val="10"/>
        <rFont val="Arial"/>
        <family val="2"/>
      </rPr>
      <t>(1)</t>
    </r>
  </si>
  <si>
    <t xml:space="preserve">Overall results of the tourism accommodation </t>
  </si>
  <si>
    <r>
      <t xml:space="preserve">Hóspedes </t>
    </r>
    <r>
      <rPr>
        <b/>
        <vertAlign val="superscript"/>
        <sz val="8"/>
        <rFont val="Arial"/>
        <family val="2"/>
      </rPr>
      <t>(2)</t>
    </r>
    <r>
      <rPr>
        <b/>
        <sz val="8"/>
        <rFont val="Arial"/>
        <family val="2"/>
      </rPr>
      <t xml:space="preserve"> </t>
    </r>
  </si>
  <si>
    <t>I.5 - Estimativas da evolução das dormidas no alojamento turístico, por mercado emissor</t>
  </si>
  <si>
    <t>Total do alojamento turístico</t>
  </si>
  <si>
    <r>
      <t xml:space="preserve">I.3 - Resultados do alojamento turístico (exceto AL com capacidade inferior a 10 camas) </t>
    </r>
    <r>
      <rPr>
        <b/>
        <vertAlign val="superscript"/>
        <sz val="10"/>
        <rFont val="Arial"/>
        <family val="2"/>
      </rPr>
      <t>(1)</t>
    </r>
  </si>
  <si>
    <r>
      <t xml:space="preserve">I.4 - Resultados globais da Hotelaria </t>
    </r>
    <r>
      <rPr>
        <b/>
        <vertAlign val="superscript"/>
        <sz val="10"/>
        <rFont val="Arial"/>
        <family val="2"/>
      </rPr>
      <t>(1)</t>
    </r>
  </si>
  <si>
    <t xml:space="preserve">I.6 - Estabelecimentos, capacidade de alojamento e taxa de ocupação-cama, por tipo de estabelecimento </t>
  </si>
  <si>
    <t>I.2 - Resultados globais do total do alojamento turístico</t>
  </si>
  <si>
    <t>I.3 - Resultados do alojamento turístico (exceto AL com capacidade inferior a 10 camas)</t>
  </si>
  <si>
    <t>I.4 - Resultados globais da Hotelaria</t>
  </si>
  <si>
    <t>…</t>
  </si>
  <si>
    <t xml:space="preserve">*** </t>
  </si>
  <si>
    <t xml:space="preserve">Pousadas e Quintas da Madeira </t>
  </si>
  <si>
    <r>
      <t xml:space="preserve">Aldeamentos turísticos </t>
    </r>
    <r>
      <rPr>
        <b/>
        <vertAlign val="superscript"/>
        <sz val="8"/>
        <color indexed="9"/>
        <rFont val="Arial"/>
        <family val="2"/>
      </rPr>
      <t>(1)</t>
    </r>
  </si>
  <si>
    <t xml:space="preserve">**** </t>
  </si>
  <si>
    <t xml:space="preserve"> (2) Todos os navios de cruzeiro foram cancelados entre o mês de abril e o mês de setembro de 2020.</t>
  </si>
  <si>
    <t>Ano: 2021</t>
  </si>
  <si>
    <t/>
  </si>
  <si>
    <t>Unidade: % / Ano: 2021</t>
  </si>
  <si>
    <t>Unidade: % / Ano: 2021 Po</t>
  </si>
  <si>
    <t>Ano: 2021 Po</t>
  </si>
  <si>
    <r>
      <t xml:space="preserve">Nota: </t>
    </r>
    <r>
      <rPr>
        <sz val="7"/>
        <rFont val="Arial"/>
        <family val="2"/>
      </rPr>
      <t>Entre 21 de janeiro e 22 de fevereiro, os campos de golfe estiveram fechados devido às medidas restritivas da pandemia COVID 19.</t>
    </r>
  </si>
  <si>
    <t>Unidade: N.º</t>
  </si>
  <si>
    <t>II.4 - Hóspedes entrados, total de hóspedes no alojamento turístico, dormidas e estada média, segundo a categoria dos estabelecimentos</t>
  </si>
  <si>
    <t xml:space="preserve">Navios de Cruzeiro na R.A. Madeira </t>
  </si>
  <si>
    <t xml:space="preserve">Golfe na R.A. Madeira </t>
  </si>
  <si>
    <t xml:space="preserve">Notas: </t>
  </si>
  <si>
    <t>(2) UE27 - não inclui o Reino Unido.</t>
  </si>
  <si>
    <t>(3) UE28 - inclui o Reino Unido.</t>
  </si>
  <si>
    <r>
      <t xml:space="preserve">UE-27 </t>
    </r>
    <r>
      <rPr>
        <vertAlign val="superscript"/>
        <sz val="8"/>
        <rFont val="Arial"/>
        <family val="2"/>
      </rPr>
      <t>(2)</t>
    </r>
  </si>
  <si>
    <r>
      <t>UE-28</t>
    </r>
    <r>
      <rPr>
        <vertAlign val="superscript"/>
        <sz val="8"/>
        <rFont val="Arial"/>
        <family val="2"/>
      </rPr>
      <t xml:space="preserve"> (3)</t>
    </r>
  </si>
  <si>
    <t>II.4 - Hóspedes entrados, total de hóspedes, dormidas e estada média no alojamento turístico, por países de residência habitual                    valores acumulados</t>
  </si>
  <si>
    <t>Guest arrivals, guests lodged, nights spent and average stay in tourism accommodation by country of residence - cumulative values</t>
  </si>
  <si>
    <t>II.6 - Hóspedes entrados, total de hóspedes no alojamento turístico, dormidas e estada média, segundo a categoria dos estabelecimentos    valores acumulados</t>
  </si>
  <si>
    <t>Guest arrivals, guests lodged, nights spent and average stay in tourism accommodation by type of establishment - cumulative values</t>
  </si>
  <si>
    <t>II.16 - Hóspedes entrados, total de hóspedes, dormidas e estada média no alojamento turístico, por município</t>
  </si>
  <si>
    <t>II.19 - Dormidas por município no alojamento turístico, segundo os países de residência habitual dos hóspedes - valores acumulados</t>
  </si>
  <si>
    <t>Nights spent in tourism accommodation, by municipality and country of residence - cumulative values</t>
  </si>
  <si>
    <t>II.5 - Hóspedes entrados, total de hóspedes no alojamento turístico, dormidas e estada média, segundo a categoria dos estabelecimentos</t>
  </si>
  <si>
    <r>
      <t xml:space="preserve">UE-28 </t>
    </r>
    <r>
      <rPr>
        <vertAlign val="superscript"/>
        <sz val="8"/>
        <rFont val="Arial"/>
        <family val="2"/>
      </rPr>
      <t>(3)</t>
    </r>
  </si>
  <si>
    <t>(3) UE27 - não inclui o Reino Unido.</t>
  </si>
  <si>
    <t>(4) UE28 - inclui o Reino Unido.</t>
  </si>
  <si>
    <r>
      <t xml:space="preserve">UE-27 </t>
    </r>
    <r>
      <rPr>
        <vertAlign val="superscript"/>
        <sz val="8"/>
        <rFont val="Arial"/>
        <family val="2"/>
      </rPr>
      <t>(3)</t>
    </r>
  </si>
  <si>
    <r>
      <t xml:space="preserve">UE-28 </t>
    </r>
    <r>
      <rPr>
        <vertAlign val="superscript"/>
        <sz val="8"/>
        <rFont val="Arial"/>
        <family val="2"/>
      </rPr>
      <t>(4)</t>
    </r>
  </si>
  <si>
    <t>Os parques de campismo estiveram encerrados no respetivo mês.</t>
  </si>
  <si>
    <t>II.5 - Hóspedes entrados, total de hóspedes no alojamento turístico, dormidas e estada média, segundo a categoria dos estabelecimentos - valores acumulados</t>
  </si>
  <si>
    <t xml:space="preserve">II.6 - Hóspedes entrados, por países de residência habitual segundo a categoria dos estabelecimentos </t>
  </si>
  <si>
    <t xml:space="preserve">II.7 - Total de hóspedes, por países de residência habitual segundo a categoria dos estabelecimentos </t>
  </si>
  <si>
    <t xml:space="preserve">II.8 - Total de hóspedes, por países de residência habitual segundo a categoria dos estabelecimentos - valores acumulados </t>
  </si>
  <si>
    <t>II.9 - Dormidas, por países de residência habitual segundo a categoria dos estabelecimentos</t>
  </si>
  <si>
    <t xml:space="preserve">II.10 - Taxa líquida de ocupação-cama, segundo a categoria dos estabelecimentos </t>
  </si>
  <si>
    <t>II.11 - Taxa líquida de ocupação-quarto, segundo a categoria dos estabelecimentos</t>
  </si>
  <si>
    <t>II.12 - Proveitos e custos totais com pessoal no alojamento turístico, segundo o tipo de estabelecimento</t>
  </si>
  <si>
    <t>II.13 - Revenue Per Available Room (RevPAR) e Average Daily Rate (ADR) no alojamento turístico</t>
  </si>
  <si>
    <t>II.14 - Revenue Per Available Room (RevPAR) e Average Daily Rate (ADR) no alojamento turístico</t>
  </si>
  <si>
    <t>II.15 - Estabelecimentos, quartos e capacidade de alojamento, por categoria dos estabelecimentos</t>
  </si>
  <si>
    <t>II.17 - Estabelecimentos, capacidade de alojamento, taxa líquida de ocupação-cama, taxa líquida de ocupação-quarto, proveitos, Revenue Per Available Room (RevPAR), Average Daily Rate (ADR) e custos com pessoal no alojamento turístico, por município</t>
  </si>
  <si>
    <t>II.18 - Dormidas por município no alojamento turístico, segundo os países de residência habitual dos hóspedes</t>
  </si>
  <si>
    <t xml:space="preserve">Outros países da UE </t>
  </si>
  <si>
    <t xml:space="preserve">(1) Existe um único aldeamento turístico na RAM com a categoria de quatro estrelas. </t>
  </si>
  <si>
    <t>(1) Inclui os campistas que transitaram do mês anterior.</t>
  </si>
  <si>
    <t>0,0</t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</si>
  <si>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(1) Corresponde ao agregado divulgado pelo INE, e engloba a hotelaria, o turismo no espaço rural e o alojamento local com capacidade de alojamento igual ou superior a 10 camas.</t>
    </r>
  </si>
  <si>
    <t xml:space="preserve">II.7 - Hóspedes entrados, por países de residência habitual segundo a categoria dos estabelecimentos </t>
  </si>
  <si>
    <r>
      <t xml:space="preserve">II.8 - Total de hóspedes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, por países de residência habitual segundo a categoria dos estabelecimentos </t>
    </r>
  </si>
  <si>
    <r>
      <t xml:space="preserve">II.10 - Taxa líquida de ocupação-cama, segundo a categoria dos estabelecimentos </t>
    </r>
    <r>
      <rPr>
        <b/>
        <vertAlign val="superscript"/>
        <sz val="10"/>
        <rFont val="Arial"/>
        <family val="2"/>
      </rPr>
      <t>(1)</t>
    </r>
  </si>
  <si>
    <r>
      <t xml:space="preserve">II.11 - Taxa líquida de ocupação-quarto, segundo a categoria dos estabelecimentos </t>
    </r>
    <r>
      <rPr>
        <b/>
        <vertAlign val="superscript"/>
        <sz val="10"/>
        <rFont val="Arial"/>
        <family val="2"/>
      </rPr>
      <t>(1)</t>
    </r>
  </si>
  <si>
    <t>II.14 - Revenue Per Available Room (RevPAR) e Average Daily Rate (ADR) na Hotelaria</t>
  </si>
  <si>
    <r>
      <t>II.17 - Estabelecimentos, capacidade de alojamento, taxa líquida de ocupação-cama, taxa líquida de ocupação-quarto, proveitos, Revenue Per Available Room (RevPAR), Average Daily Rate (ADR) e custos com pessoal no alojamento turístico, por município</t>
    </r>
    <r>
      <rPr>
        <b/>
        <vertAlign val="superscript"/>
        <sz val="10"/>
        <rFont val="Arial"/>
        <family val="2"/>
      </rPr>
      <t xml:space="preserve"> (1)</t>
    </r>
  </si>
  <si>
    <t>Ano 2021</t>
  </si>
  <si>
    <r>
      <t xml:space="preserve">Nota: </t>
    </r>
    <r>
      <rPr>
        <sz val="7"/>
        <rFont val="Arial"/>
        <family val="2"/>
      </rPr>
      <t>Em abril de 2020 e entre 21 de janeiro e 22 de fevereiro de 2021, os campos de golfe estiveram fechados devido às medidas restritivas da pandemia COVID 19.</t>
    </r>
  </si>
  <si>
    <t>2021 Po</t>
  </si>
  <si>
    <t>0</t>
  </si>
  <si>
    <t>Estabelecimentos      (N.º)</t>
  </si>
  <si>
    <t>Capacidade de alojamento          disponível (N.º)</t>
  </si>
  <si>
    <t xml:space="preserve">Var. homóloga acumulada (%) </t>
  </si>
  <si>
    <t>IV. Outros Dados Relacionados com a Atividade Turística - NOVEMBRO 2021</t>
  </si>
  <si>
    <t xml:space="preserve">Nov 2020 </t>
  </si>
  <si>
    <t>Jan a nov  2020</t>
  </si>
  <si>
    <t>ESTATÍSTICAS DO TURISMO - DEZEMBRO 2021 Pe / NOVEMBRO 2021 Po</t>
  </si>
  <si>
    <t>I. Resultados Preliminares no Alojamento Turístico Coletivo - DEZEMBRO 2021</t>
  </si>
  <si>
    <t>II. Resultados Provisórios no Alojamento Turístico Coletivo - NOVEMBRO 2021</t>
  </si>
  <si>
    <t>Resultados Provisórios - NOVEMBRO 2021</t>
  </si>
  <si>
    <t xml:space="preserve">Dez 2020 </t>
  </si>
  <si>
    <t>Dez 2021 Pe</t>
  </si>
  <si>
    <t xml:space="preserve">Jan a dez  2020 </t>
  </si>
  <si>
    <t>Jan a dez  2021 Pe</t>
  </si>
  <si>
    <t>Dezembro de 2021 Pe</t>
  </si>
  <si>
    <t>Nov  2021 Po</t>
  </si>
  <si>
    <t>Jan a nov  2021 Po</t>
  </si>
  <si>
    <t>Unidade: N.º / Novembro 2021 Po</t>
  </si>
  <si>
    <t>Novembro de 2021 Po</t>
  </si>
  <si>
    <t>Unidade: N.º / Janeiro a novembro 2021 Po</t>
  </si>
  <si>
    <t>Jan a dez      2021 Pe</t>
  </si>
  <si>
    <t>Dez           2021 Pe</t>
  </si>
  <si>
    <t>Jan a dez        2021 Pe</t>
  </si>
  <si>
    <t xml:space="preserve">Jan a dez       2020 </t>
  </si>
  <si>
    <t>Nov      2021 Po</t>
  </si>
  <si>
    <t>Nov       2021 Po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</si>
</sst>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###\ ###\ ###"/>
    <numFmt numFmtId="174" formatCode="###\ ###"/>
    <numFmt numFmtId="175" formatCode="\+0.0;\-0.0"/>
    <numFmt numFmtId="176" formatCode="##.0"/>
    <numFmt numFmtId="177" formatCode="#\ ###\ ##0"/>
    <numFmt numFmtId="178" formatCode="#\ ###"/>
    <numFmt numFmtId="179" formatCode="##.00"/>
    <numFmt numFmtId="180" formatCode="0.0;\-0.0"/>
    <numFmt numFmtId="181" formatCode="#\ ##0.0;\-#\ ##0.0"/>
    <numFmt numFmtId="182" formatCode="###\ ###\ ##0"/>
    <numFmt numFmtId="183" formatCode="#\ ##0"/>
    <numFmt numFmtId="184" formatCode="#\ ##0.0"/>
    <numFmt numFmtId="185" formatCode="##\ ##0.0"/>
    <numFmt numFmtId="186" formatCode="##\ ##0"/>
    <numFmt numFmtId="187" formatCode="0.00;\-0.00"/>
    <numFmt numFmtId="188" formatCode="_-* #,##0.00\ [$€]_-;\-* #,##0.00\ [$€]_-;_-* &quot;-&quot;??\ [$€]_-;_-@_-"/>
    <numFmt numFmtId="189" formatCode="#.0\ ###"/>
    <numFmt numFmtId="190" formatCode="0.0%"/>
    <numFmt numFmtId="191" formatCode="0.0&quot; p.p&quot;;\-0.0&quot; p.p&quot;"/>
    <numFmt numFmtId="192" formatCode="#\ ###.0"/>
    <numFmt numFmtId="193" formatCode="###\ ##0.0;\-0.0"/>
    <numFmt numFmtId="194" formatCode="#0.0"/>
    <numFmt numFmtId="195" formatCode="0.0_ ;\-0.0\ "/>
    <numFmt numFmtId="196" formatCode="0_)"/>
    <numFmt numFmtId="197" formatCode="0\ ###.0;\-0.0"/>
    <numFmt numFmtId="198" formatCode="#####\ ##0.0"/>
    <numFmt numFmtId="199" formatCode="###\ ##0.0"/>
    <numFmt numFmtId="200" formatCode="0\ ###.0;\-0\ ###.0"/>
    <numFmt numFmtId="201" formatCode="###.0;\-0\ ###.0"/>
    <numFmt numFmtId="202" formatCode="###.0;\-###.0"/>
    <numFmt numFmtId="203" formatCode="#\ ###.0;\-#\ ###.0"/>
    <numFmt numFmtId="204" formatCode="#,###.0;\-#,###.0"/>
    <numFmt numFmtId="205" formatCode="#,##0.0"/>
    <numFmt numFmtId="206" formatCode="###\ ###\ ###.0"/>
  </numFmts>
  <fonts count="8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color indexed="9"/>
      <name val="Arial"/>
      <family val="2"/>
    </font>
    <font>
      <u val="single"/>
      <sz val="9"/>
      <color indexed="12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name val="UniversCondLight"/>
      <family val="0"/>
    </font>
    <font>
      <b/>
      <sz val="16"/>
      <name val="Times New Roman"/>
      <family val="1"/>
    </font>
    <font>
      <sz val="11"/>
      <name val="Times"/>
      <family val="1"/>
    </font>
    <font>
      <sz val="14"/>
      <name val="ZapfHumnst BT"/>
      <family val="0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 tint="-0.04997999966144562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47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12"/>
      </bottom>
    </border>
    <border>
      <left/>
      <right/>
      <top/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6" fillId="8" borderId="0" applyNumberFormat="0" applyBorder="0" applyAlignment="0" applyProtection="0"/>
    <xf numFmtId="0" fontId="1" fillId="6" borderId="0" applyNumberFormat="0" applyBorder="0" applyAlignment="0" applyProtection="0"/>
    <xf numFmtId="0" fontId="66" fillId="9" borderId="0" applyNumberFormat="0" applyBorder="0" applyAlignment="0" applyProtection="0"/>
    <xf numFmtId="0" fontId="1" fillId="10" borderId="0" applyNumberFormat="0" applyBorder="0" applyAlignment="0" applyProtection="0"/>
    <xf numFmtId="0" fontId="66" fillId="11" borderId="0" applyNumberFormat="0" applyBorder="0" applyAlignment="0" applyProtection="0"/>
    <xf numFmtId="0" fontId="1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66" fillId="15" borderId="0" applyNumberFormat="0" applyBorder="0" applyAlignment="0" applyProtection="0"/>
    <xf numFmtId="0" fontId="1" fillId="7" borderId="0" applyNumberFormat="0" applyBorder="0" applyAlignment="0" applyProtection="0"/>
    <xf numFmtId="0" fontId="66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66" fillId="21" borderId="0" applyNumberFormat="0" applyBorder="0" applyAlignment="0" applyProtection="0"/>
    <xf numFmtId="0" fontId="1" fillId="18" borderId="0" applyNumberFormat="0" applyBorder="0" applyAlignment="0" applyProtection="0"/>
    <xf numFmtId="0" fontId="66" fillId="22" borderId="0" applyNumberFormat="0" applyBorder="0" applyAlignment="0" applyProtection="0"/>
    <xf numFmtId="0" fontId="1" fillId="4" borderId="0" applyNumberFormat="0" applyBorder="0" applyAlignment="0" applyProtection="0"/>
    <xf numFmtId="0" fontId="66" fillId="23" borderId="0" applyNumberFormat="0" applyBorder="0" applyAlignment="0" applyProtection="0"/>
    <xf numFmtId="0" fontId="1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14" borderId="0" applyNumberFormat="0" applyBorder="0" applyAlignment="0" applyProtection="0"/>
    <xf numFmtId="0" fontId="66" fillId="26" borderId="0" applyNumberFormat="0" applyBorder="0" applyAlignment="0" applyProtection="0"/>
    <xf numFmtId="0" fontId="1" fillId="18" borderId="0" applyNumberFormat="0" applyBorder="0" applyAlignment="0" applyProtection="0"/>
    <xf numFmtId="0" fontId="66" fillId="27" borderId="0" applyNumberFormat="0" applyBorder="0" applyAlignment="0" applyProtection="0"/>
    <xf numFmtId="0" fontId="1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30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7" fillId="31" borderId="0" applyNumberFormat="0" applyBorder="0" applyAlignment="0" applyProtection="0"/>
    <xf numFmtId="0" fontId="19" fillId="29" borderId="0" applyNumberFormat="0" applyBorder="0" applyAlignment="0" applyProtection="0"/>
    <xf numFmtId="0" fontId="67" fillId="32" borderId="0" applyNumberFormat="0" applyBorder="0" applyAlignment="0" applyProtection="0"/>
    <xf numFmtId="0" fontId="19" fillId="4" borderId="0" applyNumberFormat="0" applyBorder="0" applyAlignment="0" applyProtection="0"/>
    <xf numFmtId="0" fontId="67" fillId="33" borderId="0" applyNumberFormat="0" applyBorder="0" applyAlignment="0" applyProtection="0"/>
    <xf numFmtId="0" fontId="19" fillId="24" borderId="0" applyNumberFormat="0" applyBorder="0" applyAlignment="0" applyProtection="0"/>
    <xf numFmtId="0" fontId="67" fillId="34" borderId="0" applyNumberFormat="0" applyBorder="0" applyAlignment="0" applyProtection="0"/>
    <xf numFmtId="0" fontId="19" fillId="30" borderId="0" applyNumberFormat="0" applyBorder="0" applyAlignment="0" applyProtection="0"/>
    <xf numFmtId="0" fontId="67" fillId="35" borderId="0" applyNumberFormat="0" applyBorder="0" applyAlignment="0" applyProtection="0"/>
    <xf numFmtId="0" fontId="19" fillId="28" borderId="0" applyNumberFormat="0" applyBorder="0" applyAlignment="0" applyProtection="0"/>
    <xf numFmtId="0" fontId="67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0" borderId="0" applyNumberFormat="0" applyBorder="0" applyAlignment="0" applyProtection="0"/>
    <xf numFmtId="0" fontId="19" fillId="28" borderId="0" applyNumberFormat="0" applyBorder="0" applyAlignment="0" applyProtection="0"/>
    <xf numFmtId="0" fontId="19" fillId="37" borderId="0" applyNumberFormat="0" applyBorder="0" applyAlignment="0" applyProtection="0"/>
    <xf numFmtId="0" fontId="19" fillId="42" borderId="0" applyNumberFormat="0" applyBorder="0" applyAlignment="0" applyProtection="0"/>
    <xf numFmtId="0" fontId="27" fillId="10" borderId="0" applyNumberFormat="0" applyBorder="0" applyAlignment="0" applyProtection="0"/>
    <xf numFmtId="0" fontId="53" fillId="0" borderId="1" applyNumberFormat="0" applyBorder="0" applyProtection="0">
      <alignment horizontal="center"/>
    </xf>
    <xf numFmtId="0" fontId="20" fillId="0" borderId="2" applyNumberFormat="0" applyFill="0" applyAlignment="0" applyProtection="0"/>
    <xf numFmtId="0" fontId="49" fillId="0" borderId="3" applyNumberFormat="0" applyFill="0" applyAlignment="0" applyProtection="0"/>
    <xf numFmtId="0" fontId="21" fillId="0" borderId="4" applyNumberFormat="0" applyFill="0" applyAlignment="0" applyProtection="0"/>
    <xf numFmtId="0" fontId="50" fillId="0" borderId="4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1" applyNumberFormat="0" applyBorder="0" applyProtection="0">
      <alignment horizontal="center"/>
    </xf>
    <xf numFmtId="0" fontId="23" fillId="3" borderId="7" applyNumberFormat="0" applyAlignment="0" applyProtection="0"/>
    <xf numFmtId="0" fontId="23" fillId="17" borderId="7" applyNumberFormat="0" applyAlignment="0" applyProtection="0"/>
    <xf numFmtId="0" fontId="68" fillId="43" borderId="8" applyNumberFormat="0" applyAlignment="0" applyProtection="0"/>
    <xf numFmtId="0" fontId="23" fillId="17" borderId="7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3" fillId="44" borderId="10" applyNumberFormat="0" applyAlignment="0" applyProtection="0"/>
    <xf numFmtId="0" fontId="67" fillId="45" borderId="0" applyNumberFormat="0" applyBorder="0" applyAlignment="0" applyProtection="0"/>
    <xf numFmtId="0" fontId="19" fillId="38" borderId="0" applyNumberFormat="0" applyBorder="0" applyAlignment="0" applyProtection="0"/>
    <xf numFmtId="0" fontId="67" fillId="46" borderId="0" applyNumberFormat="0" applyBorder="0" applyAlignment="0" applyProtection="0"/>
    <xf numFmtId="0" fontId="19" fillId="39" borderId="0" applyNumberFormat="0" applyBorder="0" applyAlignment="0" applyProtection="0"/>
    <xf numFmtId="0" fontId="67" fillId="47" borderId="0" applyNumberFormat="0" applyBorder="0" applyAlignment="0" applyProtection="0"/>
    <xf numFmtId="0" fontId="19" fillId="40" borderId="0" applyNumberFormat="0" applyBorder="0" applyAlignment="0" applyProtection="0"/>
    <xf numFmtId="0" fontId="67" fillId="48" borderId="0" applyNumberFormat="0" applyBorder="0" applyAlignment="0" applyProtection="0"/>
    <xf numFmtId="0" fontId="19" fillId="30" borderId="0" applyNumberFormat="0" applyBorder="0" applyAlignment="0" applyProtection="0"/>
    <xf numFmtId="0" fontId="67" fillId="49" borderId="0" applyNumberFormat="0" applyBorder="0" applyAlignment="0" applyProtection="0"/>
    <xf numFmtId="0" fontId="19" fillId="28" borderId="0" applyNumberFormat="0" applyBorder="0" applyAlignment="0" applyProtection="0"/>
    <xf numFmtId="0" fontId="67" fillId="50" borderId="0" applyNumberFormat="0" applyBorder="0" applyAlignment="0" applyProtection="0"/>
    <xf numFmtId="0" fontId="19" fillId="4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4" fillId="0" borderId="0" applyFill="0" applyBorder="0" applyProtection="0">
      <alignment/>
    </xf>
    <xf numFmtId="0" fontId="26" fillId="19" borderId="7" applyNumberFormat="0" applyAlignment="0" applyProtection="0"/>
    <xf numFmtId="0" fontId="26" fillId="2" borderId="7" applyNumberFormat="0" applyAlignment="0" applyProtection="0"/>
    <xf numFmtId="0" fontId="55" fillId="0" borderId="0">
      <alignment vertical="top"/>
      <protection/>
    </xf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27" fillId="10" borderId="0" applyNumberFormat="0" applyBorder="0" applyAlignment="0" applyProtection="0"/>
    <xf numFmtId="0" fontId="26" fillId="2" borderId="7" applyNumberFormat="0" applyAlignment="0" applyProtection="0"/>
    <xf numFmtId="196" fontId="56" fillId="0" borderId="11" applyNumberFormat="0" applyFont="0" applyFill="0" applyAlignment="0" applyProtection="0"/>
    <xf numFmtId="196" fontId="56" fillId="0" borderId="12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70" fillId="52" borderId="0" applyNumberFormat="0" applyBorder="0" applyAlignment="0" applyProtection="0"/>
    <xf numFmtId="0" fontId="28" fillId="19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5" borderId="13" applyNumberFormat="0" applyFont="0" applyAlignment="0" applyProtection="0"/>
    <xf numFmtId="0" fontId="66" fillId="53" borderId="14" applyNumberFormat="0" applyFont="0" applyAlignment="0" applyProtection="0"/>
    <xf numFmtId="0" fontId="0" fillId="5" borderId="13" applyNumberFormat="0" applyFont="0" applyAlignment="0" applyProtection="0"/>
    <xf numFmtId="0" fontId="53" fillId="54" borderId="15" applyNumberFormat="0" applyBorder="0" applyProtection="0">
      <alignment horizontal="center"/>
    </xf>
    <xf numFmtId="0" fontId="29" fillId="3" borderId="16" applyNumberFormat="0" applyAlignment="0" applyProtection="0"/>
    <xf numFmtId="0" fontId="29" fillId="17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Protection="0">
      <alignment/>
    </xf>
    <xf numFmtId="0" fontId="73" fillId="43" borderId="17" applyNumberFormat="0" applyAlignment="0" applyProtection="0"/>
    <xf numFmtId="0" fontId="29" fillId="17" borderId="16" applyNumberFormat="0" applyAlignment="0" applyProtection="0"/>
    <xf numFmtId="170" fontId="0" fillId="0" borderId="0" applyFont="0" applyFill="0" applyBorder="0" applyAlignment="0" applyProtection="0"/>
    <xf numFmtId="0" fontId="58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Protection="0">
      <alignment horizontal="left"/>
    </xf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6" fillId="0" borderId="18" applyNumberFormat="0" applyFill="0" applyAlignment="0" applyProtection="0"/>
    <xf numFmtId="0" fontId="48" fillId="0" borderId="19" applyNumberFormat="0" applyFill="0" applyAlignment="0" applyProtection="0"/>
    <xf numFmtId="0" fontId="77" fillId="55" borderId="20" applyNumberFormat="0" applyAlignment="0" applyProtection="0"/>
    <xf numFmtId="0" fontId="33" fillId="44" borderId="10" applyNumberFormat="0" applyAlignment="0" applyProtection="0"/>
    <xf numFmtId="171" fontId="0" fillId="0" borderId="0" applyFont="0" applyFill="0" applyBorder="0" applyAlignment="0" applyProtection="0"/>
    <xf numFmtId="196" fontId="59" fillId="0" borderId="0" applyNumberFormat="0" applyFont="0" applyFill="0" applyAlignment="0" applyProtection="0"/>
  </cellStyleXfs>
  <cellXfs count="681">
    <xf numFmtId="0" fontId="0" fillId="0" borderId="0" xfId="0" applyAlignment="1">
      <alignment/>
    </xf>
    <xf numFmtId="0" fontId="3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175" fontId="6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 indent="2"/>
    </xf>
    <xf numFmtId="0" fontId="7" fillId="0" borderId="0" xfId="0" applyNumberFormat="1" applyFont="1" applyBorder="1" applyAlignment="1">
      <alignment horizontal="left" indent="3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indent="3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 vertical="center"/>
    </xf>
    <xf numFmtId="173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7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75" fontId="6" fillId="0" borderId="0" xfId="253" applyNumberFormat="1" applyFont="1" applyBorder="1" applyAlignment="1">
      <alignment/>
    </xf>
    <xf numFmtId="175" fontId="7" fillId="0" borderId="0" xfId="253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center" vertical="justify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justify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2" fontId="4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 quotePrefix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2" fillId="0" borderId="0" xfId="156" applyFont="1" applyAlignment="1" applyProtection="1">
      <alignment/>
      <protection/>
    </xf>
    <xf numFmtId="0" fontId="0" fillId="0" borderId="0" xfId="0" applyAlignment="1">
      <alignment horizontal="justify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indent="2"/>
    </xf>
    <xf numFmtId="0" fontId="16" fillId="0" borderId="0" xfId="0" applyFont="1" applyBorder="1" applyAlignment="1">
      <alignment horizontal="left" indent="3"/>
    </xf>
    <xf numFmtId="173" fontId="16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182" fontId="16" fillId="0" borderId="0" xfId="0" applyNumberFormat="1" applyFont="1" applyFill="1" applyBorder="1" applyAlignment="1">
      <alignment horizontal="right"/>
    </xf>
    <xf numFmtId="182" fontId="1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indent="1"/>
    </xf>
    <xf numFmtId="182" fontId="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indent="2"/>
    </xf>
    <xf numFmtId="182" fontId="4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left" indent="3"/>
    </xf>
    <xf numFmtId="182" fontId="4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2" fontId="35" fillId="0" borderId="0" xfId="0" applyNumberFormat="1" applyFont="1" applyAlignment="1" quotePrefix="1">
      <alignment horizontal="right" vertical="center"/>
    </xf>
    <xf numFmtId="2" fontId="35" fillId="0" borderId="0" xfId="0" applyNumberFormat="1" applyFont="1" applyAlignment="1" quotePrefix="1">
      <alignment horizontal="right"/>
    </xf>
    <xf numFmtId="0" fontId="38" fillId="0" borderId="0" xfId="0" applyFont="1" applyAlignment="1">
      <alignment horizontal="left"/>
    </xf>
    <xf numFmtId="0" fontId="35" fillId="0" borderId="0" xfId="0" applyFont="1" applyAlignment="1">
      <alignment horizontal="justify" wrapText="1"/>
    </xf>
    <xf numFmtId="179" fontId="16" fillId="0" borderId="0" xfId="0" applyNumberFormat="1" applyFont="1" applyBorder="1" applyAlignment="1">
      <alignment horizontal="right"/>
    </xf>
    <xf numFmtId="182" fontId="1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/>
    </xf>
    <xf numFmtId="0" fontId="40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183" fontId="4" fillId="3" borderId="0" xfId="0" applyNumberFormat="1" applyFont="1" applyFill="1" applyBorder="1" applyAlignment="1">
      <alignment/>
    </xf>
    <xf numFmtId="0" fontId="40" fillId="3" borderId="0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38" fillId="0" borderId="0" xfId="0" applyFont="1" applyFill="1" applyBorder="1" applyAlignment="1" quotePrefix="1">
      <alignment horizontal="justify" vertical="justify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2" fontId="35" fillId="0" borderId="0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7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2"/>
    </xf>
    <xf numFmtId="0" fontId="4" fillId="0" borderId="0" xfId="0" applyFont="1" applyAlignment="1">
      <alignment horizontal="right"/>
    </xf>
    <xf numFmtId="0" fontId="36" fillId="0" borderId="0" xfId="0" applyFont="1" applyFill="1" applyBorder="1" applyAlignment="1">
      <alignment vertical="justify"/>
    </xf>
    <xf numFmtId="2" fontId="35" fillId="0" borderId="0" xfId="0" applyNumberFormat="1" applyFont="1" applyFill="1" applyAlignment="1" quotePrefix="1">
      <alignment horizontal="right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2" fillId="0" borderId="0" xfId="156" applyFill="1" applyAlignment="1" applyProtection="1">
      <alignment/>
      <protection/>
    </xf>
    <xf numFmtId="0" fontId="41" fillId="0" borderId="0" xfId="156" applyFont="1" applyFill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indent="3"/>
    </xf>
    <xf numFmtId="0" fontId="41" fillId="0" borderId="0" xfId="156" applyFont="1" applyFill="1" applyAlignment="1" applyProtection="1">
      <alignment vertical="justify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2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173" fontId="34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justify" wrapText="1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left" indent="2"/>
    </xf>
    <xf numFmtId="0" fontId="9" fillId="0" borderId="0" xfId="0" applyFont="1" applyFill="1" applyAlignment="1">
      <alignment/>
    </xf>
    <xf numFmtId="2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justify"/>
    </xf>
    <xf numFmtId="2" fontId="16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justify" vertical="justify"/>
    </xf>
    <xf numFmtId="0" fontId="78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left" indent="2"/>
    </xf>
    <xf numFmtId="0" fontId="16" fillId="0" borderId="0" xfId="0" applyFont="1" applyBorder="1" applyAlignment="1">
      <alignment horizontal="left" indent="1"/>
    </xf>
    <xf numFmtId="0" fontId="4" fillId="56" borderId="0" xfId="0" applyFont="1" applyFill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0" fillId="0" borderId="0" xfId="215">
      <alignment/>
      <protection/>
    </xf>
    <xf numFmtId="0" fontId="0" fillId="0" borderId="0" xfId="215" applyAlignment="1">
      <alignment horizontal="center"/>
      <protection/>
    </xf>
    <xf numFmtId="0" fontId="0" fillId="0" borderId="0" xfId="215" applyBorder="1">
      <alignment/>
      <protection/>
    </xf>
    <xf numFmtId="0" fontId="3" fillId="0" borderId="0" xfId="215" applyFont="1" applyBorder="1" applyAlignment="1">
      <alignment vertical="center"/>
      <protection/>
    </xf>
    <xf numFmtId="0" fontId="3" fillId="0" borderId="0" xfId="215" applyFont="1" applyAlignment="1">
      <alignment/>
      <protection/>
    </xf>
    <xf numFmtId="0" fontId="0" fillId="0" borderId="0" xfId="215" applyBorder="1" applyAlignment="1">
      <alignment horizontal="left" indent="3"/>
      <protection/>
    </xf>
    <xf numFmtId="0" fontId="0" fillId="56" borderId="0" xfId="215" applyFill="1" applyBorder="1" applyAlignment="1">
      <alignment horizontal="left" indent="3"/>
      <protection/>
    </xf>
    <xf numFmtId="0" fontId="0" fillId="56" borderId="0" xfId="215" applyFill="1" applyBorder="1">
      <alignment/>
      <protection/>
    </xf>
    <xf numFmtId="0" fontId="4" fillId="0" borderId="0" xfId="215" applyFont="1">
      <alignment/>
      <protection/>
    </xf>
    <xf numFmtId="0" fontId="16" fillId="0" borderId="0" xfId="215" applyFont="1" applyAlignment="1">
      <alignment/>
      <protection/>
    </xf>
    <xf numFmtId="0" fontId="16" fillId="0" borderId="0" xfId="215" applyFont="1" applyAlignment="1">
      <alignment horizontal="left" indent="1"/>
      <protection/>
    </xf>
    <xf numFmtId="0" fontId="4" fillId="0" borderId="0" xfId="215" applyFont="1" applyAlignment="1">
      <alignment horizontal="left" indent="3"/>
      <protection/>
    </xf>
    <xf numFmtId="0" fontId="35" fillId="0" borderId="0" xfId="215" applyFont="1" applyBorder="1" applyAlignment="1">
      <alignment horizontal="left"/>
      <protection/>
    </xf>
    <xf numFmtId="0" fontId="35" fillId="0" borderId="0" xfId="215" applyFont="1">
      <alignment/>
      <protection/>
    </xf>
    <xf numFmtId="0" fontId="16" fillId="0" borderId="0" xfId="0" applyFont="1" applyBorder="1" applyAlignment="1">
      <alignment horizontal="left" vertical="justify" indent="1"/>
    </xf>
    <xf numFmtId="0" fontId="79" fillId="56" borderId="22" xfId="0" applyFont="1" applyFill="1" applyBorder="1" applyAlignment="1">
      <alignment horizontal="center" vertical="center" wrapText="1"/>
    </xf>
    <xf numFmtId="0" fontId="79" fillId="56" borderId="23" xfId="0" applyFont="1" applyFill="1" applyBorder="1" applyAlignment="1">
      <alignment horizontal="center" vertical="center"/>
    </xf>
    <xf numFmtId="0" fontId="79" fillId="56" borderId="23" xfId="0" applyFont="1" applyFill="1" applyBorder="1" applyAlignment="1">
      <alignment horizontal="center" vertical="center" wrapText="1"/>
    </xf>
    <xf numFmtId="0" fontId="79" fillId="56" borderId="24" xfId="0" applyFont="1" applyFill="1" applyBorder="1" applyAlignment="1">
      <alignment horizontal="center" vertical="center" wrapText="1"/>
    </xf>
    <xf numFmtId="0" fontId="79" fillId="57" borderId="23" xfId="0" applyFont="1" applyFill="1" applyBorder="1" applyAlignment="1">
      <alignment horizontal="center" vertical="center"/>
    </xf>
    <xf numFmtId="0" fontId="79" fillId="57" borderId="23" xfId="0" applyFont="1" applyFill="1" applyBorder="1" applyAlignment="1">
      <alignment horizontal="center" vertical="center" wrapText="1"/>
    </xf>
    <xf numFmtId="0" fontId="79" fillId="56" borderId="25" xfId="0" applyFont="1" applyFill="1" applyBorder="1" applyAlignment="1">
      <alignment horizontal="center" vertical="center"/>
    </xf>
    <xf numFmtId="0" fontId="4" fillId="56" borderId="0" xfId="0" applyFont="1" applyFill="1" applyBorder="1" applyAlignment="1">
      <alignment horizontal="left" indent="4"/>
    </xf>
    <xf numFmtId="180" fontId="4" fillId="56" borderId="0" xfId="0" applyNumberFormat="1" applyFont="1" applyFill="1" applyBorder="1" applyAlignment="1">
      <alignment/>
    </xf>
    <xf numFmtId="0" fontId="4" fillId="56" borderId="0" xfId="0" applyFont="1" applyFill="1" applyBorder="1" applyAlignment="1">
      <alignment/>
    </xf>
    <xf numFmtId="0" fontId="4" fillId="56" borderId="0" xfId="0" applyFont="1" applyFill="1" applyBorder="1" applyAlignment="1">
      <alignment horizontal="left" indent="2"/>
    </xf>
    <xf numFmtId="172" fontId="40" fillId="56" borderId="0" xfId="0" applyNumberFormat="1" applyFont="1" applyFill="1" applyBorder="1" applyAlignment="1">
      <alignment/>
    </xf>
    <xf numFmtId="0" fontId="79" fillId="56" borderId="23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7" fillId="56" borderId="0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 quotePrefix="1">
      <alignment vertical="center"/>
    </xf>
    <xf numFmtId="49" fontId="35" fillId="0" borderId="0" xfId="0" applyNumberFormat="1" applyFont="1" applyBorder="1" applyAlignment="1" quotePrefix="1">
      <alignment horizontal="right"/>
    </xf>
    <xf numFmtId="2" fontId="79" fillId="56" borderId="24" xfId="0" applyNumberFormat="1" applyFont="1" applyFill="1" applyBorder="1" applyAlignment="1">
      <alignment horizontal="left"/>
    </xf>
    <xf numFmtId="0" fontId="79" fillId="56" borderId="24" xfId="0" applyFont="1" applyFill="1" applyBorder="1" applyAlignment="1">
      <alignment horizontal="left" vertical="center" indent="1"/>
    </xf>
    <xf numFmtId="0" fontId="79" fillId="56" borderId="24" xfId="0" applyFont="1" applyFill="1" applyBorder="1" applyAlignment="1">
      <alignment horizontal="left" vertical="center" indent="2"/>
    </xf>
    <xf numFmtId="0" fontId="79" fillId="56" borderId="26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79" fillId="56" borderId="27" xfId="0" applyNumberFormat="1" applyFont="1" applyFill="1" applyBorder="1" applyAlignment="1">
      <alignment horizontal="center" vertical="center" wrapText="1"/>
    </xf>
    <xf numFmtId="0" fontId="79" fillId="56" borderId="28" xfId="0" applyNumberFormat="1" applyFont="1" applyFill="1" applyBorder="1" applyAlignment="1">
      <alignment horizontal="center" vertical="center" wrapText="1"/>
    </xf>
    <xf numFmtId="0" fontId="79" fillId="56" borderId="25" xfId="0" applyNumberFormat="1" applyFont="1" applyFill="1" applyBorder="1" applyAlignment="1">
      <alignment horizontal="center" vertical="justify"/>
    </xf>
    <xf numFmtId="0" fontId="79" fillId="56" borderId="29" xfId="0" applyFont="1" applyFill="1" applyBorder="1" applyAlignment="1">
      <alignment horizontal="right" vertical="center"/>
    </xf>
    <xf numFmtId="0" fontId="80" fillId="56" borderId="29" xfId="0" applyFont="1" applyFill="1" applyBorder="1" applyAlignment="1">
      <alignment/>
    </xf>
    <xf numFmtId="0" fontId="79" fillId="56" borderId="29" xfId="0" applyFont="1" applyFill="1" applyBorder="1" applyAlignment="1">
      <alignment horizontal="left" vertical="center"/>
    </xf>
    <xf numFmtId="2" fontId="79" fillId="56" borderId="29" xfId="0" applyNumberFormat="1" applyFont="1" applyFill="1" applyBorder="1" applyAlignment="1">
      <alignment horizontal="center" vertical="center"/>
    </xf>
    <xf numFmtId="183" fontId="4" fillId="56" borderId="0" xfId="0" applyNumberFormat="1" applyFont="1" applyFill="1" applyBorder="1" applyAlignment="1">
      <alignment/>
    </xf>
    <xf numFmtId="0" fontId="40" fillId="56" borderId="0" xfId="0" applyFont="1" applyFill="1" applyBorder="1" applyAlignment="1">
      <alignment/>
    </xf>
    <xf numFmtId="0" fontId="40" fillId="56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11" fillId="0" borderId="0" xfId="156" applyFont="1" applyFill="1" applyAlignment="1" applyProtection="1">
      <alignment horizontal="left" indent="1"/>
      <protection/>
    </xf>
    <xf numFmtId="0" fontId="2" fillId="0" borderId="0" xfId="156" applyFill="1" applyAlignment="1" applyProtection="1">
      <alignment horizontal="left" indent="1"/>
      <protection/>
    </xf>
    <xf numFmtId="0" fontId="2" fillId="0" borderId="0" xfId="156" applyAlignment="1" applyProtection="1">
      <alignment horizontal="left" indent="1"/>
      <protection/>
    </xf>
    <xf numFmtId="0" fontId="2" fillId="0" borderId="0" xfId="156" applyFill="1" applyAlignment="1" applyProtection="1">
      <alignment horizontal="left" vertical="justify" indent="1"/>
      <protection/>
    </xf>
    <xf numFmtId="0" fontId="79" fillId="56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16" fillId="0" borderId="0" xfId="0" applyNumberFormat="1" applyFont="1" applyBorder="1" applyAlignment="1">
      <alignment horizontal="left" vertical="justify"/>
    </xf>
    <xf numFmtId="0" fontId="41" fillId="0" borderId="0" xfId="0" applyFont="1" applyFill="1" applyAlignment="1">
      <alignment horizontal="left" indent="1"/>
    </xf>
    <xf numFmtId="0" fontId="11" fillId="0" borderId="0" xfId="156" applyFont="1" applyFill="1" applyAlignment="1" applyProtection="1">
      <alignment horizontal="left"/>
      <protection/>
    </xf>
    <xf numFmtId="0" fontId="79" fillId="57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2"/>
    </xf>
    <xf numFmtId="172" fontId="40" fillId="0" borderId="0" xfId="0" applyNumberFormat="1" applyFont="1" applyFill="1" applyBorder="1" applyAlignment="1">
      <alignment/>
    </xf>
    <xf numFmtId="0" fontId="46" fillId="0" borderId="0" xfId="156" applyFont="1" applyAlignment="1" applyProtection="1">
      <alignment/>
      <protection/>
    </xf>
    <xf numFmtId="0" fontId="46" fillId="0" borderId="0" xfId="156" applyFont="1" applyFill="1" applyAlignment="1" applyProtection="1">
      <alignment/>
      <protection/>
    </xf>
    <xf numFmtId="0" fontId="79" fillId="57" borderId="23" xfId="0" applyFont="1" applyFill="1" applyBorder="1" applyAlignment="1">
      <alignment horizontal="center" vertical="center"/>
    </xf>
    <xf numFmtId="0" fontId="79" fillId="56" borderId="25" xfId="0" applyFont="1" applyFill="1" applyBorder="1" applyAlignment="1">
      <alignment horizontal="center" vertical="center"/>
    </xf>
    <xf numFmtId="0" fontId="4" fillId="0" borderId="0" xfId="202" applyFont="1" applyBorder="1" applyAlignment="1" applyProtection="1">
      <alignment horizontal="center"/>
      <protection hidden="1"/>
    </xf>
    <xf numFmtId="189" fontId="16" fillId="58" borderId="0" xfId="202" applyNumberFormat="1" applyFont="1" applyFill="1" applyBorder="1" applyAlignment="1" applyProtection="1">
      <alignment horizontal="right"/>
      <protection hidden="1"/>
    </xf>
    <xf numFmtId="190" fontId="7" fillId="0" borderId="0" xfId="253" applyNumberFormat="1" applyFont="1" applyBorder="1" applyAlignment="1">
      <alignment horizontal="right"/>
    </xf>
    <xf numFmtId="175" fontId="7" fillId="0" borderId="0" xfId="253" applyNumberFormat="1" applyFont="1" applyFill="1" applyBorder="1" applyAlignment="1">
      <alignment horizontal="right"/>
    </xf>
    <xf numFmtId="0" fontId="0" fillId="0" borderId="0" xfId="215" applyFill="1">
      <alignment/>
      <protection/>
    </xf>
    <xf numFmtId="0" fontId="0" fillId="0" borderId="0" xfId="215" applyFont="1">
      <alignment/>
      <protection/>
    </xf>
    <xf numFmtId="172" fontId="0" fillId="0" borderId="0" xfId="215" applyNumberFormat="1">
      <alignment/>
      <protection/>
    </xf>
    <xf numFmtId="0" fontId="4" fillId="3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4"/>
    </xf>
    <xf numFmtId="0" fontId="79" fillId="56" borderId="22" xfId="0" applyFont="1" applyFill="1" applyBorder="1" applyAlignment="1">
      <alignment horizontal="center" vertical="center"/>
    </xf>
    <xf numFmtId="0" fontId="4" fillId="0" borderId="0" xfId="172" applyFont="1">
      <alignment/>
      <protection/>
    </xf>
    <xf numFmtId="173" fontId="16" fillId="0" borderId="0" xfId="172" applyNumberFormat="1" applyFont="1">
      <alignment/>
      <protection/>
    </xf>
    <xf numFmtId="180" fontId="16" fillId="0" borderId="0" xfId="172" applyNumberFormat="1" applyFont="1" applyAlignment="1">
      <alignment horizontal="right"/>
      <protection/>
    </xf>
    <xf numFmtId="173" fontId="16" fillId="0" borderId="0" xfId="172" applyNumberFormat="1" applyFont="1" applyAlignment="1">
      <alignment horizontal="right"/>
      <protection/>
    </xf>
    <xf numFmtId="173" fontId="4" fillId="0" borderId="0" xfId="172" applyNumberFormat="1" applyFont="1" applyAlignment="1">
      <alignment horizontal="right"/>
      <protection/>
    </xf>
    <xf numFmtId="180" fontId="4" fillId="0" borderId="0" xfId="172" applyNumberFormat="1" applyFont="1" applyAlignment="1">
      <alignment horizontal="right"/>
      <protection/>
    </xf>
    <xf numFmtId="0" fontId="79" fillId="56" borderId="27" xfId="172" applyFont="1" applyFill="1" applyBorder="1" applyAlignment="1">
      <alignment horizontal="distributed" vertical="center"/>
      <protection/>
    </xf>
    <xf numFmtId="2" fontId="4" fillId="0" borderId="0" xfId="172" applyNumberFormat="1" applyFont="1">
      <alignment/>
      <protection/>
    </xf>
    <xf numFmtId="2" fontId="16" fillId="0" borderId="0" xfId="172" applyNumberFormat="1" applyFont="1">
      <alignment/>
      <protection/>
    </xf>
    <xf numFmtId="0" fontId="79" fillId="56" borderId="27" xfId="172" applyFont="1" applyFill="1" applyBorder="1" applyAlignment="1">
      <alignment horizontal="distributed" vertical="center"/>
      <protection/>
    </xf>
    <xf numFmtId="182" fontId="4" fillId="0" borderId="0" xfId="172" applyNumberFormat="1" applyFont="1" applyAlignment="1">
      <alignment horizontal="right"/>
      <protection/>
    </xf>
    <xf numFmtId="172" fontId="16" fillId="0" borderId="0" xfId="172" applyNumberFormat="1" applyFont="1">
      <alignment/>
      <protection/>
    </xf>
    <xf numFmtId="176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2" fontId="35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79" fillId="56" borderId="24" xfId="0" applyFont="1" applyFill="1" applyBorder="1" applyAlignment="1">
      <alignment horizontal="center" vertical="center" wrapText="1"/>
    </xf>
    <xf numFmtId="0" fontId="79" fillId="56" borderId="24" xfId="0" applyFont="1" applyFill="1" applyBorder="1" applyAlignment="1">
      <alignment horizontal="center" vertical="center"/>
    </xf>
    <xf numFmtId="172" fontId="15" fillId="0" borderId="0" xfId="0" applyNumberFormat="1" applyFont="1" applyAlignment="1">
      <alignment/>
    </xf>
    <xf numFmtId="178" fontId="16" fillId="0" borderId="0" xfId="202" applyNumberFormat="1" applyFont="1" applyBorder="1" applyAlignment="1" applyProtection="1">
      <alignment horizontal="right"/>
      <protection hidden="1"/>
    </xf>
    <xf numFmtId="1" fontId="17" fillId="0" borderId="0" xfId="0" applyNumberFormat="1" applyFont="1" applyBorder="1" applyAlignment="1">
      <alignment horizontal="left"/>
    </xf>
    <xf numFmtId="178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justify"/>
    </xf>
    <xf numFmtId="1" fontId="17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indent="3"/>
    </xf>
    <xf numFmtId="1" fontId="7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0" fontId="0" fillId="56" borderId="0" xfId="0" applyFill="1" applyBorder="1" applyAlignment="1">
      <alignment horizontal="left"/>
    </xf>
    <xf numFmtId="0" fontId="79" fillId="56" borderId="0" xfId="0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79" fillId="5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Fill="1" applyAlignment="1">
      <alignment horizontal="left" inden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6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0" fillId="56" borderId="0" xfId="0" applyFill="1" applyBorder="1" applyAlignment="1">
      <alignment/>
    </xf>
    <xf numFmtId="0" fontId="0" fillId="56" borderId="0" xfId="0" applyFill="1" applyBorder="1" applyAlignment="1">
      <alignment horizontal="right"/>
    </xf>
    <xf numFmtId="175" fontId="0" fillId="56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75" fontId="0" fillId="0" borderId="0" xfId="0" applyNumberForma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175" fontId="35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vertical="center" wrapText="1"/>
    </xf>
    <xf numFmtId="6" fontId="16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/>
    </xf>
    <xf numFmtId="0" fontId="5" fillId="0" borderId="0" xfId="0" applyFont="1" applyAlignment="1">
      <alignment vertical="justify"/>
    </xf>
    <xf numFmtId="0" fontId="79" fillId="0" borderId="24" xfId="0" applyFont="1" applyFill="1" applyBorder="1" applyAlignment="1">
      <alignment vertical="center" wrapText="1"/>
    </xf>
    <xf numFmtId="0" fontId="81" fillId="56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183" fontId="4" fillId="3" borderId="0" xfId="0" applyNumberFormat="1" applyFont="1" applyFill="1" applyBorder="1" applyAlignment="1">
      <alignment/>
    </xf>
    <xf numFmtId="0" fontId="4" fillId="0" borderId="0" xfId="172" applyFont="1" applyBorder="1">
      <alignment/>
      <protection/>
    </xf>
    <xf numFmtId="0" fontId="0" fillId="0" borderId="0" xfId="172" applyFont="1" applyBorder="1">
      <alignment/>
      <protection/>
    </xf>
    <xf numFmtId="2" fontId="4" fillId="0" borderId="0" xfId="172" applyNumberFormat="1" applyFont="1" applyAlignment="1">
      <alignment/>
      <protection/>
    </xf>
    <xf numFmtId="0" fontId="36" fillId="0" borderId="0" xfId="201" applyFont="1" applyFill="1" applyBorder="1" applyAlignment="1">
      <alignment/>
      <protection/>
    </xf>
    <xf numFmtId="182" fontId="38" fillId="0" borderId="0" xfId="202" applyNumberFormat="1" applyFont="1">
      <alignment/>
      <protection/>
    </xf>
    <xf numFmtId="0" fontId="81" fillId="0" borderId="0" xfId="0" applyFont="1" applyFill="1" applyBorder="1" applyAlignment="1">
      <alignment/>
    </xf>
    <xf numFmtId="0" fontId="35" fillId="0" borderId="0" xfId="172" applyFont="1" applyFill="1" applyBorder="1" applyAlignment="1">
      <alignment horizontal="left"/>
      <protection/>
    </xf>
    <xf numFmtId="0" fontId="12" fillId="0" borderId="0" xfId="172" applyNumberFormat="1" applyFont="1" applyAlignment="1">
      <alignment vertical="justify"/>
      <protection/>
    </xf>
    <xf numFmtId="0" fontId="0" fillId="0" borderId="0" xfId="172">
      <alignment/>
      <protection/>
    </xf>
    <xf numFmtId="0" fontId="9" fillId="0" borderId="0" xfId="172" applyFont="1" applyAlignment="1">
      <alignment/>
      <protection/>
    </xf>
    <xf numFmtId="0" fontId="0" fillId="0" borderId="0" xfId="172" applyAlignment="1">
      <alignment horizontal="center"/>
      <protection/>
    </xf>
    <xf numFmtId="0" fontId="0" fillId="0" borderId="0" xfId="172" applyFill="1">
      <alignment/>
      <protection/>
    </xf>
    <xf numFmtId="0" fontId="79" fillId="56" borderId="0" xfId="172" applyFont="1" applyFill="1" applyBorder="1" applyAlignment="1">
      <alignment horizontal="center" vertical="center"/>
      <protection/>
    </xf>
    <xf numFmtId="0" fontId="79" fillId="56" borderId="24" xfId="172" applyFont="1" applyFill="1" applyBorder="1" applyAlignment="1">
      <alignment horizontal="center" vertical="center"/>
      <protection/>
    </xf>
    <xf numFmtId="0" fontId="79" fillId="56" borderId="22" xfId="172" applyFont="1" applyFill="1" applyBorder="1" applyAlignment="1">
      <alignment horizontal="center" vertical="center"/>
      <protection/>
    </xf>
    <xf numFmtId="0" fontId="6" fillId="0" borderId="0" xfId="172" applyFont="1" applyBorder="1" applyAlignment="1">
      <alignment vertical="center" wrapText="1"/>
      <protection/>
    </xf>
    <xf numFmtId="0" fontId="0" fillId="0" borderId="0" xfId="172" applyFill="1" applyAlignment="1">
      <alignment horizontal="left" indent="1"/>
      <protection/>
    </xf>
    <xf numFmtId="0" fontId="0" fillId="0" borderId="0" xfId="172" applyBorder="1">
      <alignment/>
      <protection/>
    </xf>
    <xf numFmtId="0" fontId="16" fillId="0" borderId="0" xfId="172" applyFont="1" applyFill="1" applyBorder="1" applyAlignment="1">
      <alignment vertical="center" wrapText="1"/>
      <protection/>
    </xf>
    <xf numFmtId="0" fontId="16" fillId="0" borderId="0" xfId="172" applyFont="1" applyFill="1" applyBorder="1" applyAlignment="1">
      <alignment horizontal="center" vertical="center" wrapText="1"/>
      <protection/>
    </xf>
    <xf numFmtId="190" fontId="7" fillId="0" borderId="0" xfId="253" applyNumberFormat="1" applyFont="1" applyBorder="1" applyAlignment="1">
      <alignment vertical="center"/>
    </xf>
    <xf numFmtId="177" fontId="7" fillId="0" borderId="0" xfId="172" applyNumberFormat="1" applyFont="1" applyBorder="1" applyAlignment="1">
      <alignment vertical="center"/>
      <protection/>
    </xf>
    <xf numFmtId="6" fontId="3" fillId="0" borderId="0" xfId="172" applyNumberFormat="1" applyFont="1" applyAlignment="1">
      <alignment horizontal="center"/>
      <protection/>
    </xf>
    <xf numFmtId="0" fontId="0" fillId="0" borderId="0" xfId="172" applyFont="1" applyFill="1" applyAlignment="1">
      <alignment horizontal="right"/>
      <protection/>
    </xf>
    <xf numFmtId="180" fontId="0" fillId="0" borderId="0" xfId="172" applyNumberFormat="1" applyFont="1" applyFill="1" applyAlignment="1">
      <alignment horizontal="right"/>
      <protection/>
    </xf>
    <xf numFmtId="0" fontId="0" fillId="0" borderId="0" xfId="172" applyBorder="1" applyAlignment="1">
      <alignment horizontal="left"/>
      <protection/>
    </xf>
    <xf numFmtId="0" fontId="0" fillId="56" borderId="0" xfId="172" applyFill="1" applyBorder="1" applyAlignment="1">
      <alignment horizontal="left"/>
      <protection/>
    </xf>
    <xf numFmtId="0" fontId="0" fillId="56" borderId="0" xfId="172" applyFill="1" applyBorder="1">
      <alignment/>
      <protection/>
    </xf>
    <xf numFmtId="0" fontId="0" fillId="56" borderId="0" xfId="172" applyFill="1" applyBorder="1" applyAlignment="1">
      <alignment horizontal="right"/>
      <protection/>
    </xf>
    <xf numFmtId="175" fontId="0" fillId="56" borderId="0" xfId="172" applyNumberFormat="1" applyFill="1" applyBorder="1">
      <alignment/>
      <protection/>
    </xf>
    <xf numFmtId="0" fontId="0" fillId="0" borderId="0" xfId="172" applyFill="1" applyBorder="1" applyAlignment="1">
      <alignment horizontal="left"/>
      <protection/>
    </xf>
    <xf numFmtId="0" fontId="0" fillId="0" borderId="0" xfId="172" applyFill="1" applyBorder="1">
      <alignment/>
      <protection/>
    </xf>
    <xf numFmtId="0" fontId="0" fillId="0" borderId="0" xfId="172" applyFill="1" applyBorder="1" applyAlignment="1">
      <alignment horizontal="right"/>
      <protection/>
    </xf>
    <xf numFmtId="175" fontId="0" fillId="0" borderId="0" xfId="172" applyNumberFormat="1" applyFill="1" applyBorder="1">
      <alignment/>
      <protection/>
    </xf>
    <xf numFmtId="0" fontId="38" fillId="0" borderId="0" xfId="172" applyFont="1" applyFill="1" applyBorder="1" applyAlignment="1">
      <alignment horizontal="left"/>
      <protection/>
    </xf>
    <xf numFmtId="0" fontId="35" fillId="0" borderId="0" xfId="172" applyFont="1" applyFill="1" applyBorder="1">
      <alignment/>
      <protection/>
    </xf>
    <xf numFmtId="0" fontId="35" fillId="0" borderId="0" xfId="172" applyFont="1" applyFill="1" applyBorder="1" applyAlignment="1">
      <alignment horizontal="right"/>
      <protection/>
    </xf>
    <xf numFmtId="175" fontId="35" fillId="0" borderId="0" xfId="172" applyNumberFormat="1" applyFont="1" applyFill="1" applyBorder="1">
      <alignment/>
      <protection/>
    </xf>
    <xf numFmtId="180" fontId="7" fillId="0" borderId="0" xfId="254" applyNumberFormat="1" applyFont="1" applyFill="1" applyBorder="1" applyAlignment="1">
      <alignment horizontal="right"/>
    </xf>
    <xf numFmtId="2" fontId="16" fillId="0" borderId="0" xfId="172" applyNumberFormat="1" applyFont="1" applyAlignment="1">
      <alignment horizontal="right"/>
      <protection/>
    </xf>
    <xf numFmtId="2" fontId="4" fillId="0" borderId="0" xfId="172" applyNumberFormat="1" applyFont="1" applyAlignment="1">
      <alignment horizontal="right"/>
      <protection/>
    </xf>
    <xf numFmtId="173" fontId="16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 wrapText="1" indent="1"/>
    </xf>
    <xf numFmtId="0" fontId="79" fillId="57" borderId="23" xfId="0" applyFont="1" applyFill="1" applyBorder="1" applyAlignment="1">
      <alignment horizontal="center" vertical="center"/>
    </xf>
    <xf numFmtId="49" fontId="79" fillId="56" borderId="24" xfId="172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2"/>
    </xf>
    <xf numFmtId="0" fontId="38" fillId="0" borderId="0" xfId="0" applyFont="1" applyAlignment="1">
      <alignment/>
    </xf>
    <xf numFmtId="49" fontId="79" fillId="56" borderId="2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justify"/>
    </xf>
    <xf numFmtId="0" fontId="16" fillId="0" borderId="0" xfId="0" applyFont="1" applyFill="1" applyAlignment="1">
      <alignment horizontal="left" vertical="justify" indent="1"/>
    </xf>
    <xf numFmtId="182" fontId="16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indent="1"/>
    </xf>
    <xf numFmtId="0" fontId="79" fillId="56" borderId="24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justify"/>
    </xf>
    <xf numFmtId="182" fontId="16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left" indent="3"/>
    </xf>
    <xf numFmtId="0" fontId="79" fillId="57" borderId="2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/>
    </xf>
    <xf numFmtId="0" fontId="79" fillId="56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182" fontId="16" fillId="0" borderId="0" xfId="202" applyNumberFormat="1" applyFont="1" applyFill="1" applyProtection="1">
      <alignment/>
      <protection hidden="1"/>
    </xf>
    <xf numFmtId="172" fontId="16" fillId="0" borderId="0" xfId="202" applyNumberFormat="1" applyFont="1" applyFill="1" applyProtection="1">
      <alignment/>
      <protection hidden="1"/>
    </xf>
    <xf numFmtId="0" fontId="4" fillId="0" borderId="0" xfId="202" applyFont="1" applyFill="1" applyProtection="1">
      <alignment/>
      <protection hidden="1"/>
    </xf>
    <xf numFmtId="172" fontId="4" fillId="0" borderId="0" xfId="202" applyNumberFormat="1" applyFont="1" applyFill="1" applyProtection="1">
      <alignment/>
      <protection hidden="1"/>
    </xf>
    <xf numFmtId="182" fontId="4" fillId="0" borderId="0" xfId="202" applyNumberFormat="1" applyFont="1" applyFill="1" applyAlignment="1" applyProtection="1">
      <alignment horizontal="right"/>
      <protection hidden="1"/>
    </xf>
    <xf numFmtId="172" fontId="4" fillId="0" borderId="0" xfId="202" applyNumberFormat="1" applyFont="1" applyFill="1" applyAlignment="1" applyProtection="1">
      <alignment horizontal="right"/>
      <protection hidden="1"/>
    </xf>
    <xf numFmtId="0" fontId="16" fillId="0" borderId="0" xfId="202" applyFont="1" applyFill="1" applyProtection="1">
      <alignment/>
      <protection hidden="1"/>
    </xf>
    <xf numFmtId="173" fontId="16" fillId="0" borderId="0" xfId="202" applyNumberFormat="1" applyFont="1" applyFill="1" applyBorder="1" applyProtection="1">
      <alignment/>
      <protection hidden="1"/>
    </xf>
    <xf numFmtId="172" fontId="16" fillId="0" borderId="0" xfId="202" applyNumberFormat="1" applyFont="1" applyFill="1" applyBorder="1" applyProtection="1">
      <alignment/>
      <protection hidden="1"/>
    </xf>
    <xf numFmtId="182" fontId="16" fillId="0" borderId="0" xfId="202" applyNumberFormat="1" applyFont="1" applyFill="1" applyAlignment="1" applyProtection="1">
      <alignment horizontal="right"/>
      <protection hidden="1"/>
    </xf>
    <xf numFmtId="173" fontId="16" fillId="0" borderId="0" xfId="202" applyNumberFormat="1" applyFont="1" applyFill="1" applyBorder="1" applyAlignment="1" applyProtection="1">
      <alignment horizontal="right" vertical="center"/>
      <protection hidden="1"/>
    </xf>
    <xf numFmtId="172" fontId="16" fillId="0" borderId="0" xfId="202" applyNumberFormat="1" applyFont="1" applyFill="1" applyAlignment="1" applyProtection="1">
      <alignment horizontal="right"/>
      <protection hidden="1"/>
    </xf>
    <xf numFmtId="182" fontId="16" fillId="0" borderId="0" xfId="202" applyNumberFormat="1" applyFont="1" applyFill="1" applyAlignment="1" applyProtection="1">
      <alignment horizontal="right" vertical="center"/>
      <protection hidden="1"/>
    </xf>
    <xf numFmtId="172" fontId="16" fillId="0" borderId="0" xfId="202" applyNumberFormat="1" applyFont="1" applyFill="1" applyBorder="1" applyAlignment="1" applyProtection="1">
      <alignment horizontal="right" vertical="center"/>
      <protection hidden="1"/>
    </xf>
    <xf numFmtId="0" fontId="79" fillId="56" borderId="25" xfId="0" applyFont="1" applyFill="1" applyBorder="1" applyAlignment="1">
      <alignment horizontal="center" vertical="center" wrapText="1"/>
    </xf>
    <xf numFmtId="0" fontId="79" fillId="56" borderId="24" xfId="0" applyFont="1" applyFill="1" applyBorder="1" applyAlignment="1">
      <alignment horizontal="center" vertical="center" wrapText="1"/>
    </xf>
    <xf numFmtId="0" fontId="79" fillId="56" borderId="30" xfId="0" applyFont="1" applyFill="1" applyBorder="1" applyAlignment="1">
      <alignment horizontal="center" vertical="center" wrapText="1"/>
    </xf>
    <xf numFmtId="49" fontId="79" fillId="56" borderId="30" xfId="0" applyNumberFormat="1" applyFont="1" applyFill="1" applyBorder="1" applyAlignment="1">
      <alignment horizontal="center" vertical="center" wrapText="1"/>
    </xf>
    <xf numFmtId="0" fontId="35" fillId="0" borderId="0" xfId="202" applyFont="1" applyAlignment="1">
      <alignment horizontal="right"/>
      <protection/>
    </xf>
    <xf numFmtId="0" fontId="79" fillId="56" borderId="22" xfId="202" applyFont="1" applyFill="1" applyBorder="1" applyAlignment="1">
      <alignment horizontal="center" vertical="center"/>
      <protection/>
    </xf>
    <xf numFmtId="0" fontId="79" fillId="56" borderId="25" xfId="202" applyFont="1" applyFill="1" applyBorder="1" applyAlignment="1">
      <alignment horizontal="center" vertical="center"/>
      <protection/>
    </xf>
    <xf numFmtId="0" fontId="79" fillId="56" borderId="30" xfId="202" applyFont="1" applyFill="1" applyBorder="1" applyAlignment="1">
      <alignment horizontal="center" vertical="center"/>
      <protection/>
    </xf>
    <xf numFmtId="0" fontId="38" fillId="0" borderId="0" xfId="202" applyFont="1" applyAlignment="1">
      <alignment/>
      <protection/>
    </xf>
    <xf numFmtId="0" fontId="16" fillId="0" borderId="0" xfId="0" applyFont="1" applyAlignment="1">
      <alignment/>
    </xf>
    <xf numFmtId="173" fontId="4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2"/>
    </xf>
    <xf numFmtId="0" fontId="0" fillId="0" borderId="0" xfId="172" applyFont="1">
      <alignment/>
      <protection/>
    </xf>
    <xf numFmtId="0" fontId="12" fillId="0" borderId="0" xfId="172" applyFont="1" applyAlignment="1">
      <alignment horizontal="center"/>
      <protection/>
    </xf>
    <xf numFmtId="0" fontId="35" fillId="0" borderId="0" xfId="172" applyFont="1" applyBorder="1" applyAlignment="1">
      <alignment horizontal="left"/>
      <protection/>
    </xf>
    <xf numFmtId="0" fontId="6" fillId="0" borderId="0" xfId="172" applyFont="1" applyAlignment="1">
      <alignment horizontal="center"/>
      <protection/>
    </xf>
    <xf numFmtId="0" fontId="7" fillId="0" borderId="0" xfId="172" applyFont="1">
      <alignment/>
      <protection/>
    </xf>
    <xf numFmtId="2" fontId="7" fillId="0" borderId="0" xfId="172" applyNumberFormat="1" applyFont="1" applyAlignment="1">
      <alignment horizontal="right"/>
      <protection/>
    </xf>
    <xf numFmtId="0" fontId="7" fillId="0" borderId="0" xfId="172" applyFont="1" applyBorder="1">
      <alignment/>
      <protection/>
    </xf>
    <xf numFmtId="49" fontId="79" fillId="56" borderId="27" xfId="172" applyNumberFormat="1" applyFont="1" applyFill="1" applyBorder="1" applyAlignment="1">
      <alignment horizontal="center" vertical="justify"/>
      <protection/>
    </xf>
    <xf numFmtId="0" fontId="79" fillId="56" borderId="27" xfId="172" applyFont="1" applyFill="1" applyBorder="1" applyAlignment="1">
      <alignment horizontal="center" vertical="center"/>
      <protection/>
    </xf>
    <xf numFmtId="49" fontId="79" fillId="56" borderId="28" xfId="172" applyNumberFormat="1" applyFont="1" applyFill="1" applyBorder="1" applyAlignment="1">
      <alignment horizontal="center" vertical="justify"/>
      <protection/>
    </xf>
    <xf numFmtId="0" fontId="79" fillId="56" borderId="25" xfId="172" applyFont="1" applyFill="1" applyBorder="1" applyAlignment="1">
      <alignment horizontal="center" vertical="center"/>
      <protection/>
    </xf>
    <xf numFmtId="0" fontId="5" fillId="0" borderId="0" xfId="172" applyFont="1" applyBorder="1" applyAlignment="1">
      <alignment horizontal="center" vertical="center"/>
      <protection/>
    </xf>
    <xf numFmtId="0" fontId="4" fillId="0" borderId="0" xfId="172" applyFont="1" applyBorder="1" applyAlignment="1">
      <alignment horizontal="left" indent="4"/>
      <protection/>
    </xf>
    <xf numFmtId="0" fontId="4" fillId="0" borderId="0" xfId="172" applyFont="1" applyBorder="1" applyAlignment="1">
      <alignment horizontal="left" indent="3"/>
      <protection/>
    </xf>
    <xf numFmtId="0" fontId="4" fillId="56" borderId="0" xfId="172" applyFont="1" applyFill="1" applyBorder="1" applyAlignment="1">
      <alignment horizontal="left" indent="4"/>
      <protection/>
    </xf>
    <xf numFmtId="0" fontId="4" fillId="56" borderId="0" xfId="172" applyFont="1" applyFill="1" applyBorder="1">
      <alignment/>
      <protection/>
    </xf>
    <xf numFmtId="0" fontId="7" fillId="0" borderId="0" xfId="172" applyFont="1" applyBorder="1" applyAlignment="1">
      <alignment horizontal="left" indent="1"/>
      <protection/>
    </xf>
    <xf numFmtId="173" fontId="7" fillId="0" borderId="0" xfId="172" applyNumberFormat="1" applyFont="1" applyBorder="1">
      <alignment/>
      <protection/>
    </xf>
    <xf numFmtId="175" fontId="7" fillId="0" borderId="0" xfId="172" applyNumberFormat="1" applyFont="1" applyBorder="1">
      <alignment/>
      <protection/>
    </xf>
    <xf numFmtId="172" fontId="7" fillId="0" borderId="0" xfId="172" applyNumberFormat="1" applyFont="1">
      <alignment/>
      <protection/>
    </xf>
    <xf numFmtId="0" fontId="7" fillId="0" borderId="0" xfId="172" applyFont="1" applyBorder="1" applyAlignment="1">
      <alignment horizontal="left" indent="2"/>
      <protection/>
    </xf>
    <xf numFmtId="0" fontId="7" fillId="0" borderId="0" xfId="172" applyNumberFormat="1" applyFont="1" applyBorder="1" applyAlignment="1">
      <alignment horizontal="left" indent="3"/>
      <protection/>
    </xf>
    <xf numFmtId="0" fontId="7" fillId="0" borderId="0" xfId="172" applyFont="1" applyBorder="1" applyAlignment="1">
      <alignment horizontal="left" indent="4"/>
      <protection/>
    </xf>
    <xf numFmtId="0" fontId="7" fillId="0" borderId="0" xfId="172" applyFont="1" applyBorder="1" applyAlignment="1">
      <alignment horizontal="left" indent="3"/>
      <protection/>
    </xf>
    <xf numFmtId="0" fontId="7" fillId="0" borderId="21" xfId="172" applyFont="1" applyBorder="1">
      <alignment/>
      <protection/>
    </xf>
    <xf numFmtId="0" fontId="11" fillId="0" borderId="0" xfId="172" applyFont="1" applyAlignment="1">
      <alignment vertical="center"/>
      <protection/>
    </xf>
    <xf numFmtId="0" fontId="7" fillId="0" borderId="0" xfId="172" applyNumberFormat="1" applyFont="1" applyBorder="1">
      <alignment/>
      <protection/>
    </xf>
    <xf numFmtId="0" fontId="5" fillId="0" borderId="0" xfId="172" applyNumberFormat="1" applyFont="1" applyBorder="1" applyAlignment="1">
      <alignment horizontal="center" vertical="center"/>
      <protection/>
    </xf>
    <xf numFmtId="0" fontId="16" fillId="0" borderId="0" xfId="172" applyFont="1" applyBorder="1" applyAlignment="1">
      <alignment horizontal="center" vertical="center"/>
      <protection/>
    </xf>
    <xf numFmtId="0" fontId="4" fillId="0" borderId="0" xfId="172" applyFont="1" applyBorder="1" applyAlignment="1">
      <alignment horizontal="center"/>
      <protection/>
    </xf>
    <xf numFmtId="0" fontId="16" fillId="0" borderId="0" xfId="172" applyFont="1" applyBorder="1" applyAlignment="1">
      <alignment horizontal="left"/>
      <protection/>
    </xf>
    <xf numFmtId="0" fontId="16" fillId="0" borderId="0" xfId="172" applyFont="1" applyBorder="1" applyAlignment="1">
      <alignment horizontal="left" vertical="center"/>
      <protection/>
    </xf>
    <xf numFmtId="0" fontId="16" fillId="0" borderId="0" xfId="172" applyFont="1" applyBorder="1" applyAlignment="1">
      <alignment horizontal="left" indent="1"/>
      <protection/>
    </xf>
    <xf numFmtId="0" fontId="4" fillId="0" borderId="0" xfId="172" applyFont="1" applyAlignment="1">
      <alignment horizontal="left" indent="4"/>
      <protection/>
    </xf>
    <xf numFmtId="0" fontId="16" fillId="0" borderId="0" xfId="172" applyFont="1" applyBorder="1" applyAlignment="1">
      <alignment horizontal="left" vertical="justify" indent="1"/>
      <protection/>
    </xf>
    <xf numFmtId="180" fontId="4" fillId="0" borderId="0" xfId="172" applyNumberFormat="1" applyFont="1" applyBorder="1">
      <alignment/>
      <protection/>
    </xf>
    <xf numFmtId="180" fontId="4" fillId="56" borderId="0" xfId="172" applyNumberFormat="1" applyFont="1" applyFill="1" applyBorder="1">
      <alignment/>
      <protection/>
    </xf>
    <xf numFmtId="0" fontId="8" fillId="0" borderId="0" xfId="172" applyFont="1" applyBorder="1">
      <alignment/>
      <protection/>
    </xf>
    <xf numFmtId="0" fontId="4" fillId="0" borderId="0" xfId="172" applyFont="1" applyBorder="1" applyAlignment="1">
      <alignment horizontal="left" indent="2"/>
      <protection/>
    </xf>
    <xf numFmtId="2" fontId="35" fillId="0" borderId="0" xfId="172" applyNumberFormat="1" applyFont="1" applyAlignment="1">
      <alignment/>
      <protection/>
    </xf>
    <xf numFmtId="2" fontId="35" fillId="0" borderId="0" xfId="172" applyNumberFormat="1" applyFont="1" applyAlignment="1">
      <alignment horizontal="right"/>
      <protection/>
    </xf>
    <xf numFmtId="0" fontId="4" fillId="0" borderId="0" xfId="172" applyFont="1" applyBorder="1" applyAlignment="1">
      <alignment horizontal="center" vertical="center"/>
      <protection/>
    </xf>
    <xf numFmtId="182" fontId="16" fillId="0" borderId="0" xfId="172" applyNumberFormat="1" applyFont="1" applyBorder="1" applyAlignment="1">
      <alignment/>
      <protection/>
    </xf>
    <xf numFmtId="182" fontId="16" fillId="0" borderId="0" xfId="172" applyNumberFormat="1" applyFont="1" applyBorder="1" applyAlignment="1">
      <alignment horizontal="right"/>
      <protection/>
    </xf>
    <xf numFmtId="0" fontId="4" fillId="0" borderId="0" xfId="172" applyFont="1" applyBorder="1" applyAlignment="1">
      <alignment vertical="center"/>
      <protection/>
    </xf>
    <xf numFmtId="182" fontId="4" fillId="0" borderId="0" xfId="172" applyNumberFormat="1" applyFont="1" applyBorder="1" applyAlignment="1">
      <alignment horizontal="right"/>
      <protection/>
    </xf>
    <xf numFmtId="0" fontId="4" fillId="0" borderId="0" xfId="172" applyFont="1" applyBorder="1" applyAlignment="1">
      <alignment horizontal="left" vertical="center" indent="1"/>
      <protection/>
    </xf>
    <xf numFmtId="182" fontId="4" fillId="0" borderId="0" xfId="172" applyNumberFormat="1" applyFont="1" applyFill="1" applyBorder="1" applyAlignment="1">
      <alignment horizontal="right"/>
      <protection/>
    </xf>
    <xf numFmtId="0" fontId="4" fillId="56" borderId="0" xfId="172" applyFont="1" applyFill="1" applyBorder="1" applyAlignment="1">
      <alignment horizontal="left" indent="2"/>
      <protection/>
    </xf>
    <xf numFmtId="0" fontId="7" fillId="0" borderId="0" xfId="172" applyFont="1" applyAlignment="1">
      <alignment/>
      <protection/>
    </xf>
    <xf numFmtId="0" fontId="16" fillId="0" borderId="0" xfId="0" applyFont="1" applyAlignment="1">
      <alignment horizontal="left" indent="3"/>
    </xf>
    <xf numFmtId="0" fontId="12" fillId="0" borderId="0" xfId="172" applyFont="1" applyAlignment="1">
      <alignment vertical="center"/>
      <protection/>
    </xf>
    <xf numFmtId="1" fontId="16" fillId="0" borderId="0" xfId="202" applyNumberFormat="1" applyFont="1" applyBorder="1" applyAlignment="1" applyProtection="1">
      <alignment horizontal="right"/>
      <protection hidden="1"/>
    </xf>
    <xf numFmtId="1" fontId="4" fillId="58" borderId="0" xfId="202" applyNumberFormat="1" applyFont="1" applyFill="1" applyBorder="1" applyAlignment="1" applyProtection="1">
      <alignment horizontal="right"/>
      <protection hidden="1"/>
    </xf>
    <xf numFmtId="1" fontId="16" fillId="0" borderId="0" xfId="202" applyNumberFormat="1" applyFont="1" applyFill="1" applyBorder="1" applyAlignment="1" applyProtection="1">
      <alignment horizontal="right"/>
      <protection hidden="1"/>
    </xf>
    <xf numFmtId="1" fontId="16" fillId="58" borderId="0" xfId="202" applyNumberFormat="1" applyFont="1" applyFill="1" applyBorder="1" applyAlignment="1" applyProtection="1">
      <alignment horizontal="right"/>
      <protection hidden="1"/>
    </xf>
    <xf numFmtId="1" fontId="4" fillId="0" borderId="0" xfId="202" applyNumberFormat="1" applyFont="1" applyFill="1" applyBorder="1" applyAlignment="1" applyProtection="1" quotePrefix="1">
      <alignment horizontal="right"/>
      <protection hidden="1"/>
    </xf>
    <xf numFmtId="1" fontId="4" fillId="58" borderId="22" xfId="202" applyNumberFormat="1" applyFont="1" applyFill="1" applyBorder="1" applyAlignment="1" applyProtection="1">
      <alignment horizontal="right"/>
      <protection hidden="1"/>
    </xf>
    <xf numFmtId="1" fontId="4" fillId="0" borderId="0" xfId="202" applyNumberFormat="1" applyFont="1" applyFill="1" applyBorder="1" applyAlignment="1" applyProtection="1">
      <alignment horizontal="right"/>
      <protection hidden="1"/>
    </xf>
    <xf numFmtId="18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0" fontId="4" fillId="0" borderId="0" xfId="254" applyNumberFormat="1" applyFont="1" applyAlignment="1">
      <alignment/>
    </xf>
    <xf numFmtId="185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/>
    </xf>
    <xf numFmtId="172" fontId="4" fillId="0" borderId="0" xfId="253" applyNumberFormat="1" applyFont="1" applyFill="1" applyAlignment="1">
      <alignment horizontal="right"/>
    </xf>
    <xf numFmtId="193" fontId="4" fillId="0" borderId="0" xfId="254" applyNumberFormat="1" applyFont="1" applyAlignment="1">
      <alignment/>
    </xf>
    <xf numFmtId="198" fontId="4" fillId="0" borderId="0" xfId="0" applyNumberFormat="1" applyFont="1" applyAlignment="1">
      <alignment horizontal="right"/>
    </xf>
    <xf numFmtId="191" fontId="4" fillId="0" borderId="0" xfId="254" applyNumberFormat="1" applyFont="1" applyAlignment="1">
      <alignment/>
    </xf>
    <xf numFmtId="191" fontId="4" fillId="0" borderId="0" xfId="253" applyNumberFormat="1" applyFont="1" applyFill="1" applyAlignment="1">
      <alignment horizontal="right"/>
    </xf>
    <xf numFmtId="186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199" fontId="4" fillId="0" borderId="0" xfId="253" applyNumberFormat="1" applyFont="1" applyFill="1" applyAlignment="1">
      <alignment horizontal="right"/>
    </xf>
    <xf numFmtId="194" fontId="4" fillId="0" borderId="0" xfId="0" applyNumberFormat="1" applyFont="1" applyAlignment="1">
      <alignment horizontal="right"/>
    </xf>
    <xf numFmtId="191" fontId="4" fillId="0" borderId="0" xfId="254" applyNumberFormat="1" applyFont="1" applyFill="1" applyAlignment="1">
      <alignment horizontal="right"/>
    </xf>
    <xf numFmtId="172" fontId="4" fillId="0" borderId="0" xfId="0" applyNumberFormat="1" applyFont="1" applyAlignment="1">
      <alignment horizontal="right"/>
    </xf>
    <xf numFmtId="199" fontId="16" fillId="0" borderId="0" xfId="254" applyNumberFormat="1" applyFont="1" applyAlignment="1">
      <alignment horizontal="right"/>
    </xf>
    <xf numFmtId="195" fontId="16" fillId="0" borderId="0" xfId="254" applyNumberFormat="1" applyFont="1" applyFill="1" applyAlignment="1">
      <alignment horizontal="right"/>
    </xf>
    <xf numFmtId="199" fontId="4" fillId="0" borderId="0" xfId="254" applyNumberFormat="1" applyFont="1" applyAlignment="1">
      <alignment horizontal="right"/>
    </xf>
    <xf numFmtId="195" fontId="4" fillId="0" borderId="0" xfId="254" applyNumberFormat="1" applyFont="1" applyFill="1" applyAlignment="1">
      <alignment horizontal="right"/>
    </xf>
    <xf numFmtId="49" fontId="79" fillId="56" borderId="27" xfId="172" applyNumberFormat="1" applyFont="1" applyFill="1" applyBorder="1" applyAlignment="1">
      <alignment horizontal="center" vertical="center" wrapText="1"/>
      <protection/>
    </xf>
    <xf numFmtId="49" fontId="79" fillId="56" borderId="28" xfId="172" applyNumberFormat="1" applyFont="1" applyFill="1" applyBorder="1" applyAlignment="1">
      <alignment horizontal="center" vertical="center" wrapText="1"/>
      <protection/>
    </xf>
    <xf numFmtId="17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3" fontId="16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73" fontId="4" fillId="0" borderId="0" xfId="0" applyNumberFormat="1" applyFont="1" applyFill="1" applyAlignment="1">
      <alignment horizontal="right"/>
    </xf>
    <xf numFmtId="176" fontId="16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200" fontId="16" fillId="0" borderId="0" xfId="0" applyNumberFormat="1" applyFont="1" applyAlignment="1">
      <alignment horizontal="right"/>
    </xf>
    <xf numFmtId="180" fontId="16" fillId="0" borderId="0" xfId="0" applyNumberFormat="1" applyFont="1" applyAlignment="1">
      <alignment horizontal="right"/>
    </xf>
    <xf numFmtId="187" fontId="16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93" fontId="4" fillId="0" borderId="0" xfId="172" applyNumberFormat="1" applyFont="1" applyAlignment="1">
      <alignment horizontal="right"/>
      <protection/>
    </xf>
    <xf numFmtId="203" fontId="4" fillId="0" borderId="0" xfId="0" applyNumberFormat="1" applyFont="1" applyAlignment="1">
      <alignment horizontal="right"/>
    </xf>
    <xf numFmtId="184" fontId="4" fillId="0" borderId="0" xfId="254" applyNumberFormat="1" applyFont="1" applyAlignment="1">
      <alignment/>
    </xf>
    <xf numFmtId="192" fontId="16" fillId="0" borderId="0" xfId="256" applyNumberFormat="1" applyFont="1" applyAlignment="1">
      <alignment horizontal="right"/>
    </xf>
    <xf numFmtId="192" fontId="4" fillId="0" borderId="0" xfId="256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172" fontId="16" fillId="0" borderId="0" xfId="256" applyNumberFormat="1" applyFont="1" applyAlignment="1">
      <alignment horizontal="right"/>
    </xf>
    <xf numFmtId="172" fontId="4" fillId="0" borderId="0" xfId="256" applyNumberFormat="1" applyFont="1" applyAlignment="1">
      <alignment horizontal="right"/>
    </xf>
    <xf numFmtId="0" fontId="79" fillId="56" borderId="24" xfId="0" applyFont="1" applyFill="1" applyBorder="1" applyAlignment="1">
      <alignment horizontal="center" vertical="center" wrapText="1"/>
    </xf>
    <xf numFmtId="0" fontId="79" fillId="56" borderId="24" xfId="0" applyFont="1" applyFill="1" applyBorder="1" applyAlignment="1">
      <alignment horizontal="center" vertical="center"/>
    </xf>
    <xf numFmtId="204" fontId="16" fillId="0" borderId="0" xfId="0" applyNumberFormat="1" applyFont="1" applyAlignment="1">
      <alignment horizontal="right"/>
    </xf>
    <xf numFmtId="205" fontId="16" fillId="0" borderId="0" xfId="253" applyNumberFormat="1" applyFont="1" applyAlignment="1">
      <alignment horizontal="right"/>
    </xf>
    <xf numFmtId="205" fontId="16" fillId="0" borderId="0" xfId="253" applyNumberFormat="1" applyFont="1" applyAlignment="1">
      <alignment/>
    </xf>
    <xf numFmtId="205" fontId="4" fillId="0" borderId="0" xfId="253" applyNumberFormat="1" applyFont="1" applyAlignment="1">
      <alignment horizontal="right"/>
    </xf>
    <xf numFmtId="205" fontId="4" fillId="0" borderId="0" xfId="253" applyNumberFormat="1" applyFont="1" applyAlignment="1">
      <alignment/>
    </xf>
    <xf numFmtId="173" fontId="16" fillId="0" borderId="0" xfId="201" applyNumberFormat="1" applyFont="1" applyFill="1" applyBorder="1">
      <alignment/>
      <protection/>
    </xf>
    <xf numFmtId="172" fontId="16" fillId="0" borderId="0" xfId="201" applyNumberFormat="1" applyFont="1" applyFill="1" applyBorder="1">
      <alignment/>
      <protection/>
    </xf>
    <xf numFmtId="173" fontId="4" fillId="0" borderId="0" xfId="201" applyNumberFormat="1" applyFont="1" applyFill="1" applyBorder="1" applyAlignment="1">
      <alignment horizontal="right"/>
      <protection/>
    </xf>
    <xf numFmtId="0" fontId="4" fillId="0" borderId="0" xfId="201" applyFont="1" applyFill="1" applyBorder="1">
      <alignment/>
      <protection/>
    </xf>
    <xf numFmtId="172" fontId="4" fillId="0" borderId="0" xfId="201" applyNumberFormat="1" applyFont="1" applyFill="1" applyBorder="1">
      <alignment/>
      <protection/>
    </xf>
    <xf numFmtId="182" fontId="4" fillId="0" borderId="0" xfId="201" applyNumberFormat="1" applyFont="1" applyFill="1" applyBorder="1" applyAlignment="1">
      <alignment horizontal="right"/>
      <protection/>
    </xf>
    <xf numFmtId="172" fontId="4" fillId="0" borderId="0" xfId="201" applyNumberFormat="1" applyFont="1" applyFill="1" applyBorder="1" applyAlignment="1">
      <alignment horizontal="right"/>
      <protection/>
    </xf>
    <xf numFmtId="172" fontId="8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justify"/>
    </xf>
    <xf numFmtId="172" fontId="4" fillId="0" borderId="0" xfId="0" applyNumberFormat="1" applyFont="1" applyFill="1" applyAlignment="1">
      <alignment horizontal="right"/>
    </xf>
    <xf numFmtId="172" fontId="83" fillId="0" borderId="0" xfId="0" applyNumberFormat="1" applyFont="1" applyFill="1" applyAlignment="1">
      <alignment horizontal="right"/>
    </xf>
    <xf numFmtId="180" fontId="16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206" fontId="16" fillId="0" borderId="0" xfId="0" applyNumberFormat="1" applyFont="1" applyFill="1" applyBorder="1" applyAlignment="1">
      <alignment horizontal="right"/>
    </xf>
    <xf numFmtId="203" fontId="16" fillId="0" borderId="0" xfId="0" applyNumberFormat="1" applyFont="1" applyFill="1" applyBorder="1" applyAlignment="1">
      <alignment horizontal="right"/>
    </xf>
    <xf numFmtId="206" fontId="4" fillId="0" borderId="0" xfId="0" applyNumberFormat="1" applyFont="1" applyFill="1" applyBorder="1" applyAlignment="1">
      <alignment horizontal="right"/>
    </xf>
    <xf numFmtId="203" fontId="4" fillId="0" borderId="0" xfId="0" applyNumberFormat="1" applyFont="1" applyFill="1" applyBorder="1" applyAlignment="1">
      <alignment horizontal="right"/>
    </xf>
    <xf numFmtId="0" fontId="16" fillId="0" borderId="0" xfId="202" applyFont="1" applyFill="1" applyAlignment="1">
      <alignment horizontal="right"/>
      <protection/>
    </xf>
    <xf numFmtId="183" fontId="16" fillId="0" borderId="0" xfId="202" applyNumberFormat="1" applyFont="1" applyFill="1" applyAlignment="1">
      <alignment horizontal="right"/>
      <protection/>
    </xf>
    <xf numFmtId="172" fontId="16" fillId="0" borderId="0" xfId="204" applyNumberFormat="1" applyFont="1" applyFill="1" applyAlignment="1" applyProtection="1">
      <alignment horizontal="right"/>
      <protection hidden="1"/>
    </xf>
    <xf numFmtId="0" fontId="4" fillId="0" borderId="0" xfId="202" applyFont="1" applyFill="1" applyAlignment="1">
      <alignment horizontal="right"/>
      <protection/>
    </xf>
    <xf numFmtId="183" fontId="4" fillId="0" borderId="0" xfId="202" applyNumberFormat="1" applyFont="1" applyFill="1" applyAlignment="1">
      <alignment horizontal="right"/>
      <protection/>
    </xf>
    <xf numFmtId="172" fontId="4" fillId="0" borderId="0" xfId="204" applyNumberFormat="1" applyFont="1" applyFill="1" applyAlignment="1" applyProtection="1">
      <alignment horizontal="right"/>
      <protection hidden="1"/>
    </xf>
    <xf numFmtId="205" fontId="4" fillId="0" borderId="0" xfId="204" applyNumberFormat="1" applyFont="1" applyFill="1" applyAlignment="1" applyProtection="1">
      <alignment horizontal="right"/>
      <protection hidden="1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justify" wrapText="1"/>
    </xf>
    <xf numFmtId="0" fontId="35" fillId="0" borderId="0" xfId="0" applyFont="1" applyAlignment="1">
      <alignment horizontal="left" wrapText="1"/>
    </xf>
    <xf numFmtId="0" fontId="35" fillId="0" borderId="0" xfId="217" applyFont="1" applyAlignment="1">
      <alignment horizontal="left" wrapText="1"/>
      <protection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9" fillId="56" borderId="0" xfId="0" applyFont="1" applyFill="1" applyBorder="1" applyAlignment="1">
      <alignment horizontal="center" vertical="center" wrapText="1"/>
    </xf>
    <xf numFmtId="0" fontId="79" fillId="56" borderId="28" xfId="0" applyFont="1" applyFill="1" applyBorder="1" applyAlignment="1">
      <alignment horizontal="center" vertical="center"/>
    </xf>
    <xf numFmtId="0" fontId="79" fillId="56" borderId="31" xfId="0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" fillId="0" borderId="0" xfId="172" applyNumberFormat="1" applyFont="1" applyFill="1" applyAlignment="1">
      <alignment horizontal="center" vertical="center"/>
      <protection/>
    </xf>
    <xf numFmtId="0" fontId="10" fillId="0" borderId="0" xfId="172" applyFont="1" applyAlignment="1">
      <alignment horizontal="center"/>
      <protection/>
    </xf>
    <xf numFmtId="0" fontId="35" fillId="0" borderId="0" xfId="172" applyFont="1" applyFill="1" applyBorder="1" applyAlignment="1">
      <alignment horizontal="left"/>
      <protection/>
    </xf>
    <xf numFmtId="0" fontId="35" fillId="0" borderId="0" xfId="172" applyFont="1" applyAlignment="1">
      <alignment horizontal="left"/>
      <protection/>
    </xf>
    <xf numFmtId="49" fontId="35" fillId="0" borderId="0" xfId="0" applyNumberFormat="1" applyFont="1" applyAlignment="1">
      <alignment horizontal="justify"/>
    </xf>
    <xf numFmtId="0" fontId="35" fillId="0" borderId="0" xfId="0" applyFont="1" applyAlignment="1">
      <alignment horizontal="justify"/>
    </xf>
    <xf numFmtId="0" fontId="3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/>
    </xf>
    <xf numFmtId="0" fontId="35" fillId="0" borderId="0" xfId="0" applyFont="1" applyFill="1" applyBorder="1" applyAlignment="1">
      <alignment horizontal="justify"/>
    </xf>
    <xf numFmtId="0" fontId="36" fillId="0" borderId="0" xfId="0" applyFont="1" applyFill="1" applyBorder="1" applyAlignment="1">
      <alignment horizontal="justify"/>
    </xf>
    <xf numFmtId="0" fontId="79" fillId="56" borderId="25" xfId="215" applyFont="1" applyFill="1" applyBorder="1" applyAlignment="1">
      <alignment horizontal="center" vertical="center" wrapText="1"/>
      <protection/>
    </xf>
    <xf numFmtId="0" fontId="79" fillId="56" borderId="24" xfId="215" applyFont="1" applyFill="1" applyBorder="1" applyAlignment="1">
      <alignment horizontal="center" vertical="center" wrapText="1"/>
      <protection/>
    </xf>
    <xf numFmtId="0" fontId="79" fillId="56" borderId="25" xfId="0" applyFont="1" applyFill="1" applyBorder="1" applyAlignment="1">
      <alignment horizontal="center" vertical="center" wrapText="1"/>
    </xf>
    <xf numFmtId="0" fontId="79" fillId="56" borderId="24" xfId="0" applyFont="1" applyFill="1" applyBorder="1" applyAlignment="1">
      <alignment horizontal="center" vertical="center" wrapText="1"/>
    </xf>
    <xf numFmtId="0" fontId="35" fillId="0" borderId="0" xfId="215" applyFont="1" applyAlignment="1">
      <alignment horizontal="justify"/>
      <protection/>
    </xf>
    <xf numFmtId="0" fontId="3" fillId="0" borderId="0" xfId="215" applyFont="1" applyAlignment="1">
      <alignment horizontal="center" vertical="center"/>
      <protection/>
    </xf>
    <xf numFmtId="0" fontId="10" fillId="0" borderId="0" xfId="215" applyFont="1" applyAlignment="1">
      <alignment horizontal="center" vertical="center"/>
      <protection/>
    </xf>
    <xf numFmtId="0" fontId="79" fillId="56" borderId="28" xfId="215" applyFont="1" applyFill="1" applyBorder="1" applyAlignment="1">
      <alignment horizontal="center" vertical="center" wrapText="1"/>
      <protection/>
    </xf>
    <xf numFmtId="0" fontId="79" fillId="56" borderId="31" xfId="215" applyFont="1" applyFill="1" applyBorder="1" applyAlignment="1">
      <alignment horizontal="center" vertical="center" wrapText="1"/>
      <protection/>
    </xf>
    <xf numFmtId="0" fontId="35" fillId="0" borderId="0" xfId="215" applyFont="1" applyFill="1" applyBorder="1" applyAlignment="1">
      <alignment horizontal="left"/>
      <protection/>
    </xf>
    <xf numFmtId="0" fontId="79" fillId="56" borderId="0" xfId="215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justify" wrapText="1"/>
    </xf>
    <xf numFmtId="0" fontId="79" fillId="57" borderId="23" xfId="0" applyFont="1" applyFill="1" applyBorder="1" applyAlignment="1">
      <alignment horizontal="center" vertical="center" wrapText="1"/>
    </xf>
    <xf numFmtId="0" fontId="79" fillId="57" borderId="2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2" fontId="79" fillId="57" borderId="2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9" fillId="56" borderId="27" xfId="0" applyFont="1" applyFill="1" applyBorder="1" applyAlignment="1">
      <alignment horizontal="center" vertical="center" wrapText="1"/>
    </xf>
    <xf numFmtId="0" fontId="79" fillId="56" borderId="23" xfId="0" applyFont="1" applyFill="1" applyBorder="1" applyAlignment="1">
      <alignment horizontal="center" vertical="center" wrapText="1"/>
    </xf>
    <xf numFmtId="0" fontId="79" fillId="56" borderId="27" xfId="0" applyFont="1" applyFill="1" applyBorder="1" applyAlignment="1">
      <alignment horizontal="center" vertical="center"/>
    </xf>
    <xf numFmtId="0" fontId="79" fillId="56" borderId="28" xfId="0" applyFont="1" applyFill="1" applyBorder="1" applyAlignment="1">
      <alignment horizontal="center" vertical="center" wrapText="1"/>
    </xf>
    <xf numFmtId="0" fontId="79" fillId="56" borderId="25" xfId="0" applyFont="1" applyFill="1" applyBorder="1" applyAlignment="1">
      <alignment horizontal="center" vertical="center"/>
    </xf>
    <xf numFmtId="0" fontId="79" fillId="56" borderId="30" xfId="0" applyFont="1" applyFill="1" applyBorder="1" applyAlignment="1">
      <alignment horizontal="center" vertical="center" wrapText="1"/>
    </xf>
    <xf numFmtId="0" fontId="35" fillId="3" borderId="0" xfId="203" applyFont="1" applyFill="1" applyAlignment="1">
      <alignment horizontal="left" vertical="center"/>
      <protection/>
    </xf>
    <xf numFmtId="0" fontId="79" fillId="56" borderId="25" xfId="172" applyFont="1" applyFill="1" applyBorder="1" applyAlignment="1">
      <alignment horizontal="center" vertical="center" wrapText="1"/>
      <protection/>
    </xf>
    <xf numFmtId="0" fontId="79" fillId="56" borderId="30" xfId="172" applyFont="1" applyFill="1" applyBorder="1" applyAlignment="1">
      <alignment horizontal="center" vertical="center" wrapText="1"/>
      <protection/>
    </xf>
    <xf numFmtId="0" fontId="9" fillId="0" borderId="0" xfId="172" applyFont="1" applyAlignment="1">
      <alignment horizontal="center" vertical="center"/>
      <protection/>
    </xf>
    <xf numFmtId="0" fontId="3" fillId="0" borderId="0" xfId="172" applyNumberFormat="1" applyFont="1" applyAlignment="1">
      <alignment horizontal="center" vertical="justify"/>
      <protection/>
    </xf>
    <xf numFmtId="0" fontId="10" fillId="0" borderId="0" xfId="172" applyFont="1" applyAlignment="1">
      <alignment horizontal="center" vertical="center"/>
      <protection/>
    </xf>
    <xf numFmtId="0" fontId="79" fillId="56" borderId="27" xfId="172" applyFont="1" applyFill="1" applyBorder="1" applyAlignment="1">
      <alignment horizontal="center" vertical="center" wrapText="1"/>
      <protection/>
    </xf>
    <xf numFmtId="0" fontId="79" fillId="56" borderId="23" xfId="172" applyFont="1" applyFill="1" applyBorder="1" applyAlignment="1">
      <alignment horizontal="center" vertical="center" wrapText="1"/>
      <protection/>
    </xf>
    <xf numFmtId="0" fontId="79" fillId="56" borderId="27" xfId="172" applyFont="1" applyFill="1" applyBorder="1" applyAlignment="1">
      <alignment horizontal="center" vertical="center"/>
      <protection/>
    </xf>
    <xf numFmtId="0" fontId="79" fillId="56" borderId="28" xfId="172" applyFont="1" applyFill="1" applyBorder="1" applyAlignment="1">
      <alignment horizontal="center" vertical="center" wrapText="1"/>
      <protection/>
    </xf>
    <xf numFmtId="0" fontId="79" fillId="56" borderId="25" xfId="17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justify"/>
    </xf>
    <xf numFmtId="0" fontId="84" fillId="56" borderId="27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38" fillId="0" borderId="0" xfId="172" applyFont="1" applyBorder="1" applyAlignment="1">
      <alignment horizontal="left"/>
      <protection/>
    </xf>
    <xf numFmtId="0" fontId="36" fillId="0" borderId="0" xfId="172" applyFont="1" applyFill="1" applyBorder="1" applyAlignment="1">
      <alignment horizontal="left"/>
      <protection/>
    </xf>
    <xf numFmtId="0" fontId="3" fillId="0" borderId="0" xfId="172" applyFont="1" applyAlignment="1">
      <alignment horizontal="center" vertical="justify"/>
      <protection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Alignment="1">
      <alignment horizontal="right"/>
    </xf>
    <xf numFmtId="0" fontId="79" fillId="56" borderId="32" xfId="0" applyFont="1" applyFill="1" applyBorder="1" applyAlignment="1">
      <alignment horizontal="center" vertical="center"/>
    </xf>
    <xf numFmtId="0" fontId="79" fillId="56" borderId="28" xfId="0" applyNumberFormat="1" applyFont="1" applyFill="1" applyBorder="1" applyAlignment="1">
      <alignment horizontal="center" vertical="center" wrapText="1"/>
    </xf>
    <xf numFmtId="0" fontId="79" fillId="56" borderId="31" xfId="0" applyNumberFormat="1" applyFont="1" applyFill="1" applyBorder="1" applyAlignment="1">
      <alignment horizontal="center" vertical="center" wrapText="1"/>
    </xf>
    <xf numFmtId="0" fontId="79" fillId="56" borderId="3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6" fillId="0" borderId="0" xfId="0" applyFont="1" applyBorder="1" applyAlignment="1">
      <alignment horizontal="justify" vertical="justify"/>
    </xf>
    <xf numFmtId="0" fontId="35" fillId="0" borderId="0" xfId="0" applyFont="1" applyBorder="1" applyAlignment="1">
      <alignment horizontal="justify" vertical="justify"/>
    </xf>
    <xf numFmtId="0" fontId="35" fillId="0" borderId="0" xfId="0" applyFont="1" applyAlignment="1">
      <alignment horizontal="right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79" fillId="56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justify" vertical="justify" wrapText="1"/>
    </xf>
    <xf numFmtId="0" fontId="35" fillId="0" borderId="0" xfId="0" applyFont="1" applyFill="1" applyBorder="1" applyAlignment="1" quotePrefix="1">
      <alignment horizontal="justify" vertical="justify" wrapText="1"/>
    </xf>
    <xf numFmtId="0" fontId="38" fillId="0" borderId="0" xfId="0" applyFont="1" applyFill="1" applyBorder="1" applyAlignment="1" quotePrefix="1">
      <alignment horizontal="justify" vertical="justify" wrapText="1"/>
    </xf>
    <xf numFmtId="0" fontId="7" fillId="0" borderId="0" xfId="0" applyFont="1" applyFill="1" applyBorder="1" applyAlignment="1" quotePrefix="1">
      <alignment horizontal="justify" wrapText="1"/>
    </xf>
    <xf numFmtId="0" fontId="0" fillId="0" borderId="0" xfId="0" applyAlignment="1">
      <alignment horizontal="justify" wrapText="1"/>
    </xf>
    <xf numFmtId="0" fontId="79" fillId="56" borderId="24" xfId="0" applyFont="1" applyFill="1" applyBorder="1" applyAlignment="1">
      <alignment horizontal="center" vertical="center"/>
    </xf>
    <xf numFmtId="0" fontId="79" fillId="56" borderId="27" xfId="0" applyNumberFormat="1" applyFont="1" applyFill="1" applyBorder="1" applyAlignment="1">
      <alignment horizontal="center" vertical="center"/>
    </xf>
    <xf numFmtId="0" fontId="79" fillId="56" borderId="27" xfId="0" applyNumberFormat="1" applyFont="1" applyFill="1" applyBorder="1" applyAlignment="1">
      <alignment horizontal="center" vertical="center" wrapText="1"/>
    </xf>
    <xf numFmtId="0" fontId="79" fillId="56" borderId="23" xfId="0" applyNumberFormat="1" applyFont="1" applyFill="1" applyBorder="1" applyAlignment="1">
      <alignment horizontal="center" vertical="center" wrapText="1"/>
    </xf>
    <xf numFmtId="0" fontId="79" fillId="56" borderId="25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3" fillId="0" borderId="0" xfId="172" applyFont="1" applyAlignment="1">
      <alignment horizontal="center" vertical="center"/>
      <protection/>
    </xf>
    <xf numFmtId="0" fontId="79" fillId="56" borderId="23" xfId="172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79" fillId="56" borderId="32" xfId="0" applyFont="1" applyFill="1" applyBorder="1" applyAlignment="1">
      <alignment horizontal="center" vertical="center" wrapText="1"/>
    </xf>
    <xf numFmtId="0" fontId="79" fillId="56" borderId="33" xfId="0" applyFont="1" applyFill="1" applyBorder="1" applyAlignment="1">
      <alignment horizontal="center" vertical="center" wrapText="1"/>
    </xf>
    <xf numFmtId="0" fontId="79" fillId="56" borderId="34" xfId="0" applyFont="1" applyFill="1" applyBorder="1" applyAlignment="1">
      <alignment horizontal="center" vertical="center" wrapText="1"/>
    </xf>
    <xf numFmtId="0" fontId="38" fillId="0" borderId="0" xfId="202" applyFont="1" applyAlignment="1">
      <alignment horizontal="left"/>
      <protection/>
    </xf>
    <xf numFmtId="0" fontId="38" fillId="0" borderId="0" xfId="201" applyFont="1" applyAlignment="1">
      <alignment horizontal="left"/>
      <protection/>
    </xf>
    <xf numFmtId="2" fontId="79" fillId="56" borderId="32" xfId="0" applyNumberFormat="1" applyFont="1" applyFill="1" applyBorder="1" applyAlignment="1">
      <alignment horizontal="center" vertical="center"/>
    </xf>
    <xf numFmtId="2" fontId="79" fillId="56" borderId="34" xfId="0" applyNumberFormat="1" applyFont="1" applyFill="1" applyBorder="1" applyAlignment="1">
      <alignment horizontal="center" vertical="center"/>
    </xf>
    <xf numFmtId="0" fontId="79" fillId="56" borderId="25" xfId="0" applyNumberFormat="1" applyFont="1" applyFill="1" applyBorder="1" applyAlignment="1">
      <alignment horizontal="center" vertical="justify"/>
    </xf>
    <xf numFmtId="0" fontId="79" fillId="56" borderId="30" xfId="0" applyNumberFormat="1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9" fontId="79" fillId="56" borderId="22" xfId="202" applyNumberFormat="1" applyFont="1" applyFill="1" applyBorder="1" applyAlignment="1">
      <alignment horizontal="center" vertical="center"/>
      <protection/>
    </xf>
    <xf numFmtId="49" fontId="79" fillId="56" borderId="29" xfId="202" applyNumberFormat="1" applyFont="1" applyFill="1" applyBorder="1" applyAlignment="1">
      <alignment horizontal="center" vertical="center"/>
      <protection/>
    </xf>
    <xf numFmtId="0" fontId="38" fillId="0" borderId="0" xfId="202" applyFont="1" applyAlignment="1">
      <alignment horizontal="justify" wrapText="1"/>
      <protection/>
    </xf>
    <xf numFmtId="0" fontId="10" fillId="0" borderId="0" xfId="0" applyFont="1" applyFill="1" applyAlignment="1">
      <alignment horizontal="center" wrapText="1"/>
    </xf>
    <xf numFmtId="49" fontId="79" fillId="56" borderId="28" xfId="202" applyNumberFormat="1" applyFont="1" applyFill="1" applyBorder="1" applyAlignment="1">
      <alignment horizontal="center" vertical="center"/>
      <protection/>
    </xf>
    <xf numFmtId="49" fontId="79" fillId="56" borderId="31" xfId="202" applyNumberFormat="1" applyFont="1" applyFill="1" applyBorder="1" applyAlignment="1">
      <alignment horizontal="center" vertical="center"/>
      <protection/>
    </xf>
    <xf numFmtId="0" fontId="79" fillId="56" borderId="30" xfId="0" applyFont="1" applyFill="1" applyBorder="1" applyAlignment="1">
      <alignment horizontal="center" vertical="center"/>
    </xf>
    <xf numFmtId="49" fontId="79" fillId="56" borderId="0" xfId="202" applyNumberFormat="1" applyFont="1" applyFill="1" applyAlignment="1">
      <alignment horizontal="center" vertical="center"/>
      <protection/>
    </xf>
    <xf numFmtId="0" fontId="35" fillId="0" borderId="0" xfId="202" applyFont="1" applyAlignment="1">
      <alignment horizontal="left"/>
      <protection/>
    </xf>
    <xf numFmtId="0" fontId="79" fillId="56" borderId="26" xfId="0" applyFont="1" applyFill="1" applyBorder="1" applyAlignment="1">
      <alignment horizontal="center" vertical="center"/>
    </xf>
    <xf numFmtId="182" fontId="35" fillId="0" borderId="0" xfId="201" applyNumberFormat="1" applyFont="1" applyBorder="1" applyAlignment="1">
      <alignment horizontal="left"/>
      <protection/>
    </xf>
    <xf numFmtId="0" fontId="79" fillId="56" borderId="26" xfId="0" applyFont="1" applyFill="1" applyBorder="1" applyAlignment="1">
      <alignment horizontal="center" vertical="center" wrapText="1"/>
    </xf>
  </cellXfs>
  <cellStyles count="264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Cor1" xfId="37"/>
    <cellStyle name="20% - Cor1 2" xfId="38"/>
    <cellStyle name="20% - Cor2" xfId="39"/>
    <cellStyle name="20% - Cor2 2" xfId="40"/>
    <cellStyle name="20% - Cor3" xfId="41"/>
    <cellStyle name="20% - Cor3 2" xfId="42"/>
    <cellStyle name="20% - Cor4" xfId="43"/>
    <cellStyle name="20% - Cor4 2" xfId="44"/>
    <cellStyle name="20% - Cor5" xfId="45"/>
    <cellStyle name="20% - Cor5 2" xfId="46"/>
    <cellStyle name="20% - Cor6" xfId="47"/>
    <cellStyle name="20% - Cor6 2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3 4" xfId="58"/>
    <cellStyle name="40% - Accent4" xfId="59"/>
    <cellStyle name="40% - Accent4 2" xfId="60"/>
    <cellStyle name="40% - Accent4 3" xfId="61"/>
    <cellStyle name="40% - Accent5" xfId="62"/>
    <cellStyle name="40% - Accent5 2" xfId="63"/>
    <cellStyle name="40% - Accent5 3" xfId="64"/>
    <cellStyle name="40% - Accent6" xfId="65"/>
    <cellStyle name="40% - Accent6 2" xfId="66"/>
    <cellStyle name="40% - Accent6 3" xfId="67"/>
    <cellStyle name="40% - Cor1" xfId="68"/>
    <cellStyle name="40% - Cor1 2" xfId="69"/>
    <cellStyle name="40% - Cor2" xfId="70"/>
    <cellStyle name="40% - Cor2 2" xfId="71"/>
    <cellStyle name="40% - Cor3" xfId="72"/>
    <cellStyle name="40% - Cor3 2" xfId="73"/>
    <cellStyle name="40% - Cor4" xfId="74"/>
    <cellStyle name="40% - Cor4 2" xfId="75"/>
    <cellStyle name="40% - Cor5" xfId="76"/>
    <cellStyle name="40% - Cor5 2" xfId="77"/>
    <cellStyle name="40% - Cor6" xfId="78"/>
    <cellStyle name="40% - Cor6 2" xfId="79"/>
    <cellStyle name="60% - Accent1" xfId="80"/>
    <cellStyle name="60% - Accent1 2" xfId="81"/>
    <cellStyle name="60% - Accent2" xfId="82"/>
    <cellStyle name="60% - Accent3" xfId="83"/>
    <cellStyle name="60% - Accent3 2" xfId="84"/>
    <cellStyle name="60% - Accent3 3" xfId="85"/>
    <cellStyle name="60% - Accent4" xfId="86"/>
    <cellStyle name="60% - Accent4 2" xfId="87"/>
    <cellStyle name="60% - Accent5" xfId="88"/>
    <cellStyle name="60% - Accent6" xfId="89"/>
    <cellStyle name="60% - Accent6 2" xfId="90"/>
    <cellStyle name="60% - Accent6 3" xfId="91"/>
    <cellStyle name="60% - Cor1" xfId="92"/>
    <cellStyle name="60% - Cor1 2" xfId="93"/>
    <cellStyle name="60% - Cor2" xfId="94"/>
    <cellStyle name="60% - Cor2 2" xfId="95"/>
    <cellStyle name="60% - Cor3" xfId="96"/>
    <cellStyle name="60% - Cor3 2" xfId="97"/>
    <cellStyle name="60% - Cor4" xfId="98"/>
    <cellStyle name="60% - Cor4 2" xfId="99"/>
    <cellStyle name="60% - Cor5" xfId="100"/>
    <cellStyle name="60% - Cor5 2" xfId="101"/>
    <cellStyle name="60% - Cor6" xfId="102"/>
    <cellStyle name="60% - Cor6 2" xfId="103"/>
    <cellStyle name="Accent1" xfId="104"/>
    <cellStyle name="Accent1 2" xfId="105"/>
    <cellStyle name="Accent2" xfId="106"/>
    <cellStyle name="Accent3" xfId="107"/>
    <cellStyle name="Accent4" xfId="108"/>
    <cellStyle name="Accent4 2" xfId="109"/>
    <cellStyle name="Accent5" xfId="110"/>
    <cellStyle name="Accent6" xfId="111"/>
    <cellStyle name="Accent6 2" xfId="112"/>
    <cellStyle name="Bad" xfId="113"/>
    <cellStyle name="CABECALHO" xfId="114"/>
    <cellStyle name="Cabeçalho 1" xfId="115"/>
    <cellStyle name="Cabeçalho 1 2" xfId="116"/>
    <cellStyle name="Cabeçalho 2" xfId="117"/>
    <cellStyle name="Cabeçalho 2 2" xfId="118"/>
    <cellStyle name="Cabeçalho 3" xfId="119"/>
    <cellStyle name="Cabeçalho 3 2" xfId="120"/>
    <cellStyle name="Cabeçalho 4" xfId="121"/>
    <cellStyle name="Cabeçalho 4 2" xfId="122"/>
    <cellStyle name="CABECALHO_Publicação dos Transportes 2013" xfId="123"/>
    <cellStyle name="Calculation" xfId="124"/>
    <cellStyle name="Calculation 2" xfId="125"/>
    <cellStyle name="Cálculo" xfId="126"/>
    <cellStyle name="Cálculo 2" xfId="127"/>
    <cellStyle name="Célula Ligada" xfId="128"/>
    <cellStyle name="Célula Ligada 2" xfId="129"/>
    <cellStyle name="Check Cell" xfId="130"/>
    <cellStyle name="Cor1" xfId="131"/>
    <cellStyle name="Cor1 2" xfId="132"/>
    <cellStyle name="Cor2" xfId="133"/>
    <cellStyle name="Cor2 2" xfId="134"/>
    <cellStyle name="Cor3" xfId="135"/>
    <cellStyle name="Cor3 2" xfId="136"/>
    <cellStyle name="Cor4" xfId="137"/>
    <cellStyle name="Cor4 2" xfId="138"/>
    <cellStyle name="Cor5" xfId="139"/>
    <cellStyle name="Cor5 2" xfId="140"/>
    <cellStyle name="Cor6" xfId="141"/>
    <cellStyle name="Cor6 2" xfId="142"/>
    <cellStyle name="Correcto 2" xfId="143"/>
    <cellStyle name="Correto" xfId="144"/>
    <cellStyle name="DADOS" xfId="145"/>
    <cellStyle name="Entrada" xfId="146"/>
    <cellStyle name="Entrada 2" xfId="147"/>
    <cellStyle name="Estilo 1" xfId="148"/>
    <cellStyle name="Euro" xfId="149"/>
    <cellStyle name="Euro 2" xfId="150"/>
    <cellStyle name="Explanatory Text" xfId="151"/>
    <cellStyle name="Heading 1 2" xfId="152"/>
    <cellStyle name="Heading 2 2" xfId="153"/>
    <cellStyle name="Heading 3 2" xfId="154"/>
    <cellStyle name="Heading 4 2" xfId="155"/>
    <cellStyle name="Hyperlink" xfId="156"/>
    <cellStyle name="Hiperligação 2" xfId="157"/>
    <cellStyle name="Hiperligação 3" xfId="158"/>
    <cellStyle name="Followed Hyperlink" xfId="159"/>
    <cellStyle name="Incorrecto" xfId="160"/>
    <cellStyle name="Incorrecto 2" xfId="161"/>
    <cellStyle name="Input 2" xfId="162"/>
    <cellStyle name="LineBottom2" xfId="163"/>
    <cellStyle name="LineBottom3" xfId="164"/>
    <cellStyle name="Currency" xfId="165"/>
    <cellStyle name="Currency [0]" xfId="166"/>
    <cellStyle name="Neutral" xfId="167"/>
    <cellStyle name="Neutro" xfId="168"/>
    <cellStyle name="Neutro 2" xfId="169"/>
    <cellStyle name="Normal 10" xfId="170"/>
    <cellStyle name="Normal 10 2" xfId="171"/>
    <cellStyle name="Normal 10 2 2" xfId="172"/>
    <cellStyle name="Normal 11" xfId="173"/>
    <cellStyle name="Normal 12" xfId="174"/>
    <cellStyle name="Normal 13" xfId="175"/>
    <cellStyle name="Normal 14" xfId="176"/>
    <cellStyle name="Normal 14 10" xfId="177"/>
    <cellStyle name="Normal 14 11" xfId="178"/>
    <cellStyle name="Normal 14 12" xfId="179"/>
    <cellStyle name="Normal 14 13" xfId="180"/>
    <cellStyle name="Normal 14 14" xfId="181"/>
    <cellStyle name="Normal 14 15" xfId="182"/>
    <cellStyle name="Normal 14 16" xfId="183"/>
    <cellStyle name="Normal 14 17" xfId="184"/>
    <cellStyle name="Normal 14 18" xfId="185"/>
    <cellStyle name="Normal 14 19" xfId="186"/>
    <cellStyle name="Normal 14 2" xfId="187"/>
    <cellStyle name="Normal 14 3" xfId="188"/>
    <cellStyle name="Normal 14 4" xfId="189"/>
    <cellStyle name="Normal 14 5" xfId="190"/>
    <cellStyle name="Normal 14 6" xfId="191"/>
    <cellStyle name="Normal 14 6 2" xfId="192"/>
    <cellStyle name="Normal 14 7" xfId="193"/>
    <cellStyle name="Normal 14 8" xfId="194"/>
    <cellStyle name="Normal 14 9" xfId="195"/>
    <cellStyle name="Normal 15" xfId="196"/>
    <cellStyle name="Normal 16" xfId="197"/>
    <cellStyle name="Normal 17" xfId="198"/>
    <cellStyle name="Normal 18" xfId="199"/>
    <cellStyle name="Normal 19" xfId="200"/>
    <cellStyle name="Normal 2" xfId="201"/>
    <cellStyle name="Normal 2 2" xfId="202"/>
    <cellStyle name="Normal 2 2 2" xfId="203"/>
    <cellStyle name="Normal 2 3" xfId="204"/>
    <cellStyle name="Normal 20" xfId="205"/>
    <cellStyle name="Normal 21" xfId="206"/>
    <cellStyle name="Normal 22" xfId="207"/>
    <cellStyle name="Normal 23" xfId="208"/>
    <cellStyle name="Normal 24" xfId="209"/>
    <cellStyle name="Normal 25" xfId="210"/>
    <cellStyle name="Normal 26" xfId="211"/>
    <cellStyle name="Normal 27" xfId="212"/>
    <cellStyle name="Normal 28" xfId="213"/>
    <cellStyle name="Normal 29" xfId="214"/>
    <cellStyle name="Normal 3" xfId="215"/>
    <cellStyle name="Normal 3 2" xfId="216"/>
    <cellStyle name="Normal 3 3" xfId="217"/>
    <cellStyle name="Normal 3 4" xfId="218"/>
    <cellStyle name="Normal 30" xfId="219"/>
    <cellStyle name="Normal 31" xfId="220"/>
    <cellStyle name="Normal 32" xfId="221"/>
    <cellStyle name="Normal 33" xfId="222"/>
    <cellStyle name="Normal 33 2" xfId="223"/>
    <cellStyle name="Normal 34" xfId="224"/>
    <cellStyle name="Normal 34 2" xfId="225"/>
    <cellStyle name="Normal 35" xfId="226"/>
    <cellStyle name="Normal 35 2" xfId="227"/>
    <cellStyle name="Normal 35 2 2" xfId="228"/>
    <cellStyle name="Normal 35 2 2 2" xfId="229"/>
    <cellStyle name="Normal 35 2 2 3" xfId="230"/>
    <cellStyle name="Normal 36" xfId="231"/>
    <cellStyle name="Normal 37" xfId="232"/>
    <cellStyle name="Normal 38" xfId="233"/>
    <cellStyle name="Normal 38 2" xfId="234"/>
    <cellStyle name="Normal 39" xfId="235"/>
    <cellStyle name="Normal 4" xfId="236"/>
    <cellStyle name="Normal 4 2" xfId="237"/>
    <cellStyle name="Normal 40" xfId="238"/>
    <cellStyle name="Normal 41" xfId="239"/>
    <cellStyle name="Normal 42" xfId="240"/>
    <cellStyle name="Normal 43" xfId="241"/>
    <cellStyle name="Normal 5" xfId="242"/>
    <cellStyle name="Normal 6" xfId="243"/>
    <cellStyle name="Normal 7" xfId="244"/>
    <cellStyle name="Normal 8" xfId="245"/>
    <cellStyle name="Normal 9" xfId="246"/>
    <cellStyle name="Nota" xfId="247"/>
    <cellStyle name="Nota 2" xfId="248"/>
    <cellStyle name="Note 2" xfId="249"/>
    <cellStyle name="NUMLINHA" xfId="250"/>
    <cellStyle name="Output" xfId="251"/>
    <cellStyle name="Output 2" xfId="252"/>
    <cellStyle name="Percent" xfId="253"/>
    <cellStyle name="Percentagem 2" xfId="254"/>
    <cellStyle name="Percentagem 2 2" xfId="255"/>
    <cellStyle name="Percentagem 3" xfId="256"/>
    <cellStyle name="Percentagem 3 2" xfId="257"/>
    <cellStyle name="QDTITULO" xfId="258"/>
    <cellStyle name="Saída" xfId="259"/>
    <cellStyle name="Saída 2" xfId="260"/>
    <cellStyle name="Comma [0]" xfId="261"/>
    <cellStyle name="Standard_1.4 Crops and Forage" xfId="262"/>
    <cellStyle name="Texto de Aviso" xfId="263"/>
    <cellStyle name="Texto de Aviso 2" xfId="264"/>
    <cellStyle name="Texto Explicativo" xfId="265"/>
    <cellStyle name="Texto Explicativo 2" xfId="266"/>
    <cellStyle name="TITCOLUNA" xfId="267"/>
    <cellStyle name="Title" xfId="268"/>
    <cellStyle name="Title 2" xfId="269"/>
    <cellStyle name="Título" xfId="270"/>
    <cellStyle name="Título 2" xfId="271"/>
    <cellStyle name="Total" xfId="272"/>
    <cellStyle name="Total 2" xfId="273"/>
    <cellStyle name="Verificar Célula" xfId="274"/>
    <cellStyle name="Verificar Célula 2" xfId="275"/>
    <cellStyle name="Comma" xfId="276"/>
    <cellStyle name="WithoutLine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39</xdr:row>
      <xdr:rowOff>0</xdr:rowOff>
    </xdr:from>
    <xdr:to>
      <xdr:col>4</xdr:col>
      <xdr:colOff>476250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05275" y="7410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5</xdr:col>
      <xdr:colOff>171450</xdr:colOff>
      <xdr:row>39</xdr:row>
      <xdr:rowOff>0</xdr:rowOff>
    </xdr:from>
    <xdr:to>
      <xdr:col>5</xdr:col>
      <xdr:colOff>466725</xdr:colOff>
      <xdr:row>39</xdr:row>
      <xdr:rowOff>0</xdr:rowOff>
    </xdr:to>
    <xdr:sp>
      <xdr:nvSpPr>
        <xdr:cNvPr id="2" name="Rectangle 1"/>
        <xdr:cNvSpPr>
          <a:spLocks/>
        </xdr:cNvSpPr>
      </xdr:nvSpPr>
      <xdr:spPr>
        <a:xfrm>
          <a:off x="4676775" y="74104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4</xdr:col>
      <xdr:colOff>171450</xdr:colOff>
      <xdr:row>38</xdr:row>
      <xdr:rowOff>0</xdr:rowOff>
    </xdr:from>
    <xdr:to>
      <xdr:col>4</xdr:col>
      <xdr:colOff>476250</xdr:colOff>
      <xdr:row>38</xdr:row>
      <xdr:rowOff>0</xdr:rowOff>
    </xdr:to>
    <xdr:sp>
      <xdr:nvSpPr>
        <xdr:cNvPr id="3" name="Rectangle 1"/>
        <xdr:cNvSpPr>
          <a:spLocks/>
        </xdr:cNvSpPr>
      </xdr:nvSpPr>
      <xdr:spPr>
        <a:xfrm>
          <a:off x="4105275" y="72485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5</xdr:col>
      <xdr:colOff>171450</xdr:colOff>
      <xdr:row>38</xdr:row>
      <xdr:rowOff>0</xdr:rowOff>
    </xdr:from>
    <xdr:to>
      <xdr:col>5</xdr:col>
      <xdr:colOff>466725</xdr:colOff>
      <xdr:row>38</xdr:row>
      <xdr:rowOff>0</xdr:rowOff>
    </xdr:to>
    <xdr:sp>
      <xdr:nvSpPr>
        <xdr:cNvPr id="4" name="Rectangle 1"/>
        <xdr:cNvSpPr>
          <a:spLocks/>
        </xdr:cNvSpPr>
      </xdr:nvSpPr>
      <xdr:spPr>
        <a:xfrm>
          <a:off x="4676775" y="72485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39</xdr:row>
      <xdr:rowOff>0</xdr:rowOff>
    </xdr:from>
    <xdr:to>
      <xdr:col>4</xdr:col>
      <xdr:colOff>419100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14825" y="73818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5</xdr:col>
      <xdr:colOff>171450</xdr:colOff>
      <xdr:row>39</xdr:row>
      <xdr:rowOff>0</xdr:rowOff>
    </xdr:from>
    <xdr:to>
      <xdr:col>5</xdr:col>
      <xdr:colOff>476250</xdr:colOff>
      <xdr:row>39</xdr:row>
      <xdr:rowOff>0</xdr:rowOff>
    </xdr:to>
    <xdr:sp>
      <xdr:nvSpPr>
        <xdr:cNvPr id="2" name="Rectangle 1"/>
        <xdr:cNvSpPr>
          <a:spLocks/>
        </xdr:cNvSpPr>
      </xdr:nvSpPr>
      <xdr:spPr>
        <a:xfrm>
          <a:off x="4733925" y="73818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4</xdr:col>
      <xdr:colOff>171450</xdr:colOff>
      <xdr:row>38</xdr:row>
      <xdr:rowOff>0</xdr:rowOff>
    </xdr:from>
    <xdr:to>
      <xdr:col>4</xdr:col>
      <xdr:colOff>419100</xdr:colOff>
      <xdr:row>38</xdr:row>
      <xdr:rowOff>0</xdr:rowOff>
    </xdr:to>
    <xdr:sp>
      <xdr:nvSpPr>
        <xdr:cNvPr id="3" name="Rectangle 1"/>
        <xdr:cNvSpPr>
          <a:spLocks/>
        </xdr:cNvSpPr>
      </xdr:nvSpPr>
      <xdr:spPr>
        <a:xfrm>
          <a:off x="4314825" y="72199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5</xdr:col>
      <xdr:colOff>171450</xdr:colOff>
      <xdr:row>38</xdr:row>
      <xdr:rowOff>0</xdr:rowOff>
    </xdr:from>
    <xdr:to>
      <xdr:col>5</xdr:col>
      <xdr:colOff>476250</xdr:colOff>
      <xdr:row>38</xdr:row>
      <xdr:rowOff>0</xdr:rowOff>
    </xdr:to>
    <xdr:sp>
      <xdr:nvSpPr>
        <xdr:cNvPr id="4" name="Rectangle 1"/>
        <xdr:cNvSpPr>
          <a:spLocks/>
        </xdr:cNvSpPr>
      </xdr:nvSpPr>
      <xdr:spPr>
        <a:xfrm>
          <a:off x="4733925" y="72199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devl01\portal\Users\marlene.freitas\Downloads\PUBLICA&#199;&#195;O%20DO%20TURISMO_para%202017%20rv%20alterado_ja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.1"/>
      <sheetName val="I.2"/>
      <sheetName val="I.3"/>
      <sheetName val="I.4"/>
      <sheetName val="I.5"/>
      <sheetName val="I.6"/>
      <sheetName val="II.1"/>
      <sheetName val="II.2"/>
      <sheetName val="II.3"/>
      <sheetName val="II.4"/>
      <sheetName val="II.5"/>
      <sheetName val="II.6"/>
      <sheetName val="II.7"/>
      <sheetName val="II.8"/>
      <sheetName val="II.9"/>
      <sheetName val="II.10"/>
      <sheetName val="II.11"/>
      <sheetName val="II.12"/>
      <sheetName val="II.13"/>
      <sheetName val="II.14"/>
      <sheetName val="II.15"/>
      <sheetName val="II.16"/>
      <sheetName val="II.17"/>
      <sheetName val="II.18"/>
      <sheetName val="III.1"/>
      <sheetName val="III.2"/>
      <sheetName val="IV.1.1"/>
      <sheetName val="IV.1.2"/>
      <sheetName val="IV.1.3"/>
      <sheetName val="IV.2.1"/>
      <sheetName val="lista"/>
      <sheetName val="APURAMENTO_NAVIO"/>
      <sheetName val="golfe"/>
      <sheetName val="Relatório"/>
      <sheetName val="Relatório_pais"/>
      <sheetName val="colonos"/>
      <sheetName val="Nulos_concelho"/>
      <sheetName val="I.I_Acum_RV_dorm_hoteis"/>
      <sheetName val="I.1_Acum_Rv_dorm_hot-ap"/>
      <sheetName val="I.1_Acum_RV_dorm_p_q_t_a"/>
      <sheetName val="I.1_Acum_PE_dorm_hoteis"/>
      <sheetName val="I.1_Acum_PE_dorm_hot-ap"/>
      <sheetName val="I.1_Acum_PE_dorm_p_q_t_a"/>
      <sheetName val="I.2_Acum_PE_quartos"/>
      <sheetName val="I.2_Acum_PE_dorm"/>
      <sheetName val="1I.2_Acum_PE_hos_ent"/>
      <sheetName val="I.2_acumulado"/>
      <sheetName val="I.2_Acum_PE_hos"/>
      <sheetName val="I.2_Acum_PE_prov"/>
      <sheetName val="I.2_Acum_PE_prov_APO"/>
      <sheetName val="I.3_acumulado_hot"/>
      <sheetName val="I.3_Acum_PE_hos_ent_hot"/>
      <sheetName val="I.3_Acum_PE_hos_HOT"/>
      <sheetName val="I.3_Acum_PE_dorm_HOT"/>
      <sheetName val="I.3_Acum_PE_prov_HOT"/>
      <sheetName val="I.3_Acum_PE_prov_APO_HOT"/>
      <sheetName val="I.3_Acum_PE_quartos_HOT"/>
      <sheetName val="I.4_Acum_PE_dorm_PAIS"/>
      <sheetName val="I.4_Acum_PE_dorm_PAIS_HOT"/>
      <sheetName val="I.6_Acum_PE_quartos"/>
      <sheetName val="I.6_Acum_Pe_Capacidade"/>
      <sheetName val="I.6_acumulado_prov_Apo_PE"/>
      <sheetName val="I.6_acumulado_prov_PE"/>
      <sheetName val="I.6_acumulado_dorm_PE"/>
      <sheetName val="I.6_acumulado_HOS_PE"/>
      <sheetName val="I.6_acumulado_HOS_ENT_PE"/>
      <sheetName val="I.6_Acum_Po_Capacidade"/>
      <sheetName val="I.6_Acum_Po_quartos "/>
      <sheetName val="I.6_acumulado_DORM"/>
      <sheetName val="I.6_acumulado_HOS_ENT"/>
      <sheetName val="I.6_acumulado_HOS"/>
      <sheetName val="I.6_acumulado_prov"/>
      <sheetName val="I.6_acumulado_prov_apo"/>
      <sheetName val="II.10_Acum_pO_dorm_hoteis"/>
      <sheetName val="II.10_Acum_pO_CAP_hoteis"/>
      <sheetName val="II.10_Acum_po_dorm_hot-ap"/>
      <sheetName val="II.10_Acum_po_CAP_hot-ap"/>
      <sheetName val="II.10_Acum_Po_dorm_p_q_t_a"/>
      <sheetName val="II.10_Acum_Po_CAP_p_q_t_a"/>
      <sheetName val="II.11_Acum_pO_QUA_UT_hoteis"/>
      <sheetName val="II.11_Acum_pO_QUA_hoteis"/>
      <sheetName val="II.11_Acum_po_QUA_UT_hot-ap"/>
      <sheetName val="II.11_Acum_po_QUA_hot-ap"/>
      <sheetName val="II.11_Acum_Po_QUA_UT_p_q_t_a"/>
      <sheetName val="II.11_Acum_Po_QUA_p_q_t_a"/>
      <sheetName val="II.12_Acum_pO_prov"/>
      <sheetName val="II.12_Acum_pO_prov_apo"/>
      <sheetName val="II.12_Acum_pO_cust"/>
      <sheetName val="II.13_Acum_pO_prov_apo"/>
      <sheetName val="II.13_Acum_pO_QUA"/>
      <sheetName val="II.13_Acum_pO_QUA_UT"/>
      <sheetName val="II.4_Acum_HOS_ENT"/>
      <sheetName val="II.4_Acum_HOS"/>
      <sheetName val="II.4_Acum_dorm"/>
      <sheetName val="II.15_Acum_conc_Hospedes_ent"/>
      <sheetName val="II.15_Acum_conc_dor"/>
      <sheetName val="II.15_Acum_conc_Hospedes"/>
      <sheetName val="II.16_Acum_conc_dor_S_AL"/>
      <sheetName val="II.16_Acum_conc_cap_S_AL"/>
      <sheetName val="II.16_Acum_conc_quart_ut_S_AL"/>
      <sheetName val="II.16_Acum_conc_quart_S_AL "/>
      <sheetName val="II.16_Acum_conc_proveitos"/>
      <sheetName val="II.16_Acum_conc_proveitos_apo"/>
      <sheetName val="II.16_Acum_conc_custos_pess"/>
      <sheetName val="III.1_Acum_colonos"/>
      <sheetName val="campistas"/>
      <sheetName val="III.2_Acum_campistas"/>
      <sheetName val="I.5_Acum_PE_dorm_hoteis"/>
      <sheetName val="I.5_Acum_pE_CAP_hoteis"/>
      <sheetName val="I.5_Acum_PE_dorm_hot-ap"/>
      <sheetName val="I.5_Acum_pE_CAP_hot-ap"/>
      <sheetName val="I.5_Acum_Pe_dorm_p_q_t_a"/>
      <sheetName val="I.5_Acum_Po_CAP_p_q_t_a"/>
      <sheetName val="II.6_Acum_pO_HOS_ENT_hoteis"/>
      <sheetName val="II.6_Acum_po_HOS_ENT_hot-ap"/>
      <sheetName val="II.6_Acum_Po_HOS_ENT_p_q_t_a"/>
      <sheetName val="II.6_Acum_pO_HOS_hoteis"/>
      <sheetName val="II.6_Acum_po_HOS_hot-ap"/>
      <sheetName val="II.6_Acum_Po_HOS_p_q_t_a"/>
      <sheetName val="II.6_Acum_pO_dorm_hoteis"/>
      <sheetName val="II.6_Acum_po_dorm_hot-ap"/>
      <sheetName val="II.6_Acum_Po_dorm_p_q_t_a"/>
      <sheetName val="Nulos"/>
      <sheetName val="Graf2 e 3"/>
      <sheetName val="Graf4"/>
      <sheetName val="Graf5"/>
      <sheetName val="Graf1"/>
      <sheetName val="I.1_val"/>
      <sheetName val="I.2_val"/>
      <sheetName val="I.3_val"/>
      <sheetName val="I.4_val"/>
      <sheetName val="I.6_val"/>
      <sheetName val="II.1_val"/>
      <sheetName val="II.2_val"/>
      <sheetName val="II.3_val"/>
      <sheetName val="II.4_val"/>
      <sheetName val="II.5_val"/>
      <sheetName val="II.6_val"/>
      <sheetName val="II.7_val"/>
      <sheetName val="II.8_val"/>
      <sheetName val="II.9_val"/>
      <sheetName val="II.10_val"/>
      <sheetName val="II.11_val"/>
      <sheetName val="II.12_val"/>
      <sheetName val="II.13_val"/>
      <sheetName val="II.15_val"/>
      <sheetName val="II.17_val"/>
      <sheetName val="II.18_val"/>
      <sheetName val="III.2_val"/>
      <sheetName val="IV. val"/>
      <sheetName val="II.18_dorm_acu_pais_con"/>
      <sheetName val="QRTUR_PS_ACUM_HOSP_ENT"/>
      <sheetName val="QRTUR_PS_ACUM_HOSP"/>
      <sheetName val="QRTUR_PS_ACUM_DORM"/>
      <sheetName val="QRTUR_PS_ACUM_EST_MED"/>
      <sheetName val="QRTUR_PS_ACUM_ESTAB_CAP"/>
      <sheetName val="QRTUR_PS_acumu_TAXA"/>
      <sheetName val="QRTUR_PS_ACUM_PROV_PROVAP"/>
      <sheetName val="QRTUR_PS_ACUM_revpar"/>
      <sheetName val="QRTUR PORTO SANTO"/>
      <sheetName val="QRTURMADEIRA"/>
      <sheetName val="QRTUR_ACUM_HOSP_ENT"/>
      <sheetName val="QRTUR_ACUM_HOSP"/>
      <sheetName val="QRTUR_ACUM_DORM"/>
      <sheetName val="QRTUR_ACUM_EST_MED"/>
      <sheetName val="QRTUR_ACUM_ESTAB_CAP"/>
      <sheetName val="QRTUR_acumu_TAXA"/>
      <sheetName val="QRTUR_ACUM_PROV_PROVAP"/>
      <sheetName val="QRTUR_ACUM_revpar"/>
    </sheetNames>
    <sheetDataSet>
      <sheetData sheetId="31">
        <row r="1">
          <cell r="C1" t="str">
            <v>Mês: (Pe)</v>
          </cell>
          <cell r="E1" t="str">
            <v>Mês: (Po)</v>
          </cell>
          <cell r="T1" t="str">
            <v>Acumulado</v>
          </cell>
        </row>
        <row r="2">
          <cell r="C2" t="str">
            <v>Janeiro de 2018 Pe</v>
          </cell>
          <cell r="E2" t="str">
            <v>Janeiro de 2017 Rv</v>
          </cell>
          <cell r="T2" t="str">
            <v>Janeiro de 2017 Rv</v>
          </cell>
        </row>
        <row r="3">
          <cell r="C3" t="str">
            <v>Fevereiro de 2018 Pe</v>
          </cell>
          <cell r="E3" t="str">
            <v>Fevereiro de 2017 Rv</v>
          </cell>
          <cell r="T3" t="str">
            <v>Janeiro a fevereiro de 2017 Rv</v>
          </cell>
        </row>
        <row r="4">
          <cell r="C4" t="str">
            <v>Março de 2018 Pe</v>
          </cell>
          <cell r="E4" t="str">
            <v>Março de 2017 Rv</v>
          </cell>
          <cell r="T4" t="str">
            <v>Janeiro a março de 2017 Rv</v>
          </cell>
        </row>
        <row r="5">
          <cell r="C5" t="str">
            <v>Abril de 2018 Pe</v>
          </cell>
          <cell r="E5" t="str">
            <v>Abril de 2017 Rv</v>
          </cell>
          <cell r="T5" t="str">
            <v>Janeiro a abril de 2017 Rv</v>
          </cell>
        </row>
        <row r="6">
          <cell r="C6" t="str">
            <v>Maio de 2018 Pe</v>
          </cell>
          <cell r="E6" t="str">
            <v>Maio de 2017 Rv</v>
          </cell>
          <cell r="T6" t="str">
            <v>Janeiro a maio de 2017 Rv</v>
          </cell>
        </row>
        <row r="7">
          <cell r="C7" t="str">
            <v>Junho de 2018 Pe</v>
          </cell>
          <cell r="E7" t="str">
            <v>Junho de 2017 Rv</v>
          </cell>
          <cell r="T7" t="str">
            <v>Janeiro a junho de 2017 Rv</v>
          </cell>
        </row>
        <row r="8">
          <cell r="C8" t="str">
            <v>Julho de 2018 Pe</v>
          </cell>
          <cell r="E8" t="str">
            <v>Julho de 2017 Rv</v>
          </cell>
          <cell r="T8" t="str">
            <v>Janeiro a julho de 2017 Rv</v>
          </cell>
        </row>
        <row r="9">
          <cell r="C9" t="str">
            <v>Agosto de 2018 Pe</v>
          </cell>
          <cell r="E9" t="str">
            <v>Agosto de 2017 Rv</v>
          </cell>
          <cell r="T9" t="str">
            <v>Janeiro a agosto de 2017 Rv</v>
          </cell>
        </row>
        <row r="10">
          <cell r="C10" t="str">
            <v>Setembro de 2018 Pe</v>
          </cell>
          <cell r="E10" t="str">
            <v>Setembro de 2017 Rv</v>
          </cell>
          <cell r="T10" t="str">
            <v>Janeiro a setembro de 2017 Rv</v>
          </cell>
        </row>
        <row r="11">
          <cell r="C11" t="str">
            <v>Outubro de 2018 Pe</v>
          </cell>
          <cell r="E11" t="str">
            <v>Outubro de 2017 Rv</v>
          </cell>
          <cell r="T11" t="str">
            <v>Janeiro a outubro de 2017 Rv</v>
          </cell>
        </row>
        <row r="12">
          <cell r="C12" t="str">
            <v>Novembro de 2018 Pe</v>
          </cell>
          <cell r="E12" t="str">
            <v>Novembro de 2017 Rv</v>
          </cell>
          <cell r="T12" t="str">
            <v>Janeiro a novembro de 2017 Rv</v>
          </cell>
        </row>
        <row r="13">
          <cell r="C13" t="str">
            <v>Dezembro de 2018 Pe</v>
          </cell>
          <cell r="E13" t="str">
            <v>Dezembro de 2017 Rv</v>
          </cell>
          <cell r="T13" t="str">
            <v>Janeiro a dezembro de 2017 Rv</v>
          </cell>
        </row>
        <row r="14">
          <cell r="C14" t="str">
            <v>Janeiro de 2019 Pe</v>
          </cell>
          <cell r="E14" t="str">
            <v>Janeiro de 2018 Po</v>
          </cell>
          <cell r="T14" t="str">
            <v>Janeiro de 2018 Po</v>
          </cell>
        </row>
        <row r="15">
          <cell r="C15" t="str">
            <v>Fevereiro de 2019 Pe</v>
          </cell>
          <cell r="E15" t="str">
            <v>Fevereiro de 2018 Po</v>
          </cell>
          <cell r="T15" t="str">
            <v>Janeiro a fevereiro de 2018 Po</v>
          </cell>
        </row>
        <row r="16">
          <cell r="C16" t="str">
            <v>Março de 2019 Pe</v>
          </cell>
          <cell r="E16" t="str">
            <v>Março de 2018 Po</v>
          </cell>
          <cell r="T16" t="str">
            <v>Janeiro a março de 2018 Po</v>
          </cell>
        </row>
        <row r="17">
          <cell r="C17" t="str">
            <v>Abril de 2019 Pe</v>
          </cell>
          <cell r="E17" t="str">
            <v>Abril de 2018 Po</v>
          </cell>
          <cell r="T17" t="str">
            <v>Janeiro a abril de 2018 Po</v>
          </cell>
        </row>
        <row r="18">
          <cell r="C18" t="str">
            <v>Maio de 2019 Pe</v>
          </cell>
          <cell r="E18" t="str">
            <v>Maio de 2018 Po</v>
          </cell>
          <cell r="T18" t="str">
            <v>Janeiro a maio de 2018 Po</v>
          </cell>
        </row>
        <row r="19">
          <cell r="C19" t="str">
            <v>Junho de 2019 Pe</v>
          </cell>
          <cell r="E19" t="str">
            <v>Junho de 2018 Po</v>
          </cell>
          <cell r="T19" t="str">
            <v>Janeiro a junho de 2018 Po</v>
          </cell>
        </row>
        <row r="20">
          <cell r="C20" t="str">
            <v>Julho de 2019 Pe</v>
          </cell>
          <cell r="E20" t="str">
            <v>Julho de 2018 Po</v>
          </cell>
          <cell r="T20" t="str">
            <v>Janeiro a julho de 2018 Po</v>
          </cell>
        </row>
        <row r="21">
          <cell r="C21" t="str">
            <v>Agosto de 2019 Pe</v>
          </cell>
          <cell r="E21" t="str">
            <v>Agosto de 2018 Po</v>
          </cell>
          <cell r="T21" t="str">
            <v>Janeiro a agosto de 2018 Po</v>
          </cell>
        </row>
        <row r="22">
          <cell r="C22" t="str">
            <v>Setembro de 2019 Pe</v>
          </cell>
          <cell r="E22" t="str">
            <v>Setembro de 2018 Po</v>
          </cell>
          <cell r="T22" t="str">
            <v>Janeiro a setembro de 2018 Po</v>
          </cell>
        </row>
        <row r="23">
          <cell r="C23" t="str">
            <v>Outubro de 2019 Pe</v>
          </cell>
          <cell r="E23" t="str">
            <v>Outubro de 2018 Po</v>
          </cell>
          <cell r="T23" t="str">
            <v>Janeiro a outubro de 2018 Po</v>
          </cell>
        </row>
        <row r="24">
          <cell r="C24" t="str">
            <v>Novembro de 2019 Pe</v>
          </cell>
          <cell r="E24" t="str">
            <v>Novembro de 2018 Po</v>
          </cell>
          <cell r="T24" t="str">
            <v>Janeiro a novembro de 2018 Po</v>
          </cell>
        </row>
        <row r="25">
          <cell r="C25" t="str">
            <v>Dezembro de 2019 Pe</v>
          </cell>
          <cell r="E25" t="str">
            <v>Dezembro de 2018 Po</v>
          </cell>
          <cell r="T25" t="str">
            <v>Janeiro a dezembro de 2018 Po</v>
          </cell>
        </row>
        <row r="26">
          <cell r="C26" t="str">
            <v>Janeiro de 2020 Pe</v>
          </cell>
          <cell r="E26" t="str">
            <v>Janeiro de 2019 Po</v>
          </cell>
        </row>
        <row r="27">
          <cell r="C27" t="str">
            <v>Fevereiro de 2020 Pe</v>
          </cell>
          <cell r="E27" t="str">
            <v>Fevereiro de 2019 Po</v>
          </cell>
        </row>
        <row r="28">
          <cell r="C28" t="str">
            <v>Março de 2020 Pe</v>
          </cell>
          <cell r="E28" t="str">
            <v>Março de 2019 Po</v>
          </cell>
        </row>
        <row r="29">
          <cell r="C29" t="str">
            <v>Abril de 2020 Pe</v>
          </cell>
          <cell r="E29" t="str">
            <v>Abril de 2019 Po</v>
          </cell>
        </row>
        <row r="30">
          <cell r="C30" t="str">
            <v>Maio de 2020 Pe</v>
          </cell>
          <cell r="E30" t="str">
            <v>Maio de 2019 Po</v>
          </cell>
        </row>
        <row r="31">
          <cell r="C31" t="str">
            <v>Junho de 2020 Pe</v>
          </cell>
          <cell r="E31" t="str">
            <v>Junho de 2019 Po</v>
          </cell>
        </row>
        <row r="32">
          <cell r="C32" t="str">
            <v>Julho de 2020 Pe</v>
          </cell>
          <cell r="E32" t="str">
            <v>Julho de 2019 Po</v>
          </cell>
        </row>
        <row r="33">
          <cell r="C33" t="str">
            <v>Agosto de 2020 Pe</v>
          </cell>
          <cell r="E33" t="str">
            <v>Agosto de 2019 Po</v>
          </cell>
        </row>
        <row r="34">
          <cell r="C34" t="str">
            <v>Setembro de 2020 Pe</v>
          </cell>
          <cell r="E34" t="str">
            <v>Setembro de 2019 Po</v>
          </cell>
        </row>
        <row r="35">
          <cell r="C35" t="str">
            <v>Outubro de 2020 Pe</v>
          </cell>
          <cell r="E35" t="str">
            <v>Outubro de 2019 Po</v>
          </cell>
        </row>
        <row r="36">
          <cell r="C36" t="str">
            <v>Novembro de 2020 Pe</v>
          </cell>
          <cell r="E36" t="str">
            <v>Novembro de 2019 Po</v>
          </cell>
        </row>
        <row r="37">
          <cell r="C37" t="str">
            <v>Dezembro de 2020 Pe</v>
          </cell>
          <cell r="E37" t="str">
            <v>Dezembro de 2019 Po</v>
          </cell>
        </row>
        <row r="38">
          <cell r="E38" t="str">
            <v>Janeiro de 2020 Po</v>
          </cell>
        </row>
        <row r="39">
          <cell r="E39" t="str">
            <v>Fevereiro de 2020 Po</v>
          </cell>
        </row>
        <row r="40">
          <cell r="E40" t="str">
            <v>Março de 2020 Po</v>
          </cell>
        </row>
        <row r="41">
          <cell r="E41" t="str">
            <v>Abril de 2020 Po</v>
          </cell>
        </row>
        <row r="42">
          <cell r="E42" t="str">
            <v>Maio de 2020 Po</v>
          </cell>
        </row>
        <row r="43">
          <cell r="E43" t="str">
            <v>Junho de 2020 Po</v>
          </cell>
        </row>
        <row r="44">
          <cell r="E44" t="str">
            <v>Julho de 2020 Po</v>
          </cell>
        </row>
        <row r="45">
          <cell r="E45" t="str">
            <v>Agosto de 2020 Po</v>
          </cell>
        </row>
        <row r="46">
          <cell r="E46" t="str">
            <v>Setembro de 2020 Po</v>
          </cell>
        </row>
        <row r="47">
          <cell r="E47" t="str">
            <v>Outubro de 2020 Po</v>
          </cell>
        </row>
        <row r="48">
          <cell r="E48" t="str">
            <v>Novembro de 2020 Po</v>
          </cell>
        </row>
        <row r="49">
          <cell r="E49" t="str">
            <v>Dezembro de 2020 Po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46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136" customWidth="1"/>
    <col min="2" max="2" width="135.00390625" style="136" customWidth="1"/>
    <col min="3" max="3" width="9.140625" style="136" customWidth="1"/>
    <col min="4" max="4" width="4.00390625" style="136" customWidth="1"/>
    <col min="5" max="16384" width="9.140625" style="136" customWidth="1"/>
  </cols>
  <sheetData>
    <row r="1" ht="20.25">
      <c r="B1" s="135" t="s">
        <v>386</v>
      </c>
    </row>
    <row r="2" ht="6.75" customHeight="1">
      <c r="B2" s="137"/>
    </row>
    <row r="3" ht="20.25">
      <c r="B3" s="236"/>
    </row>
    <row r="4" ht="18">
      <c r="B4" s="237" t="s">
        <v>387</v>
      </c>
    </row>
    <row r="5" s="171" customFormat="1" ht="12.75">
      <c r="B5" s="230" t="s">
        <v>196</v>
      </c>
    </row>
    <row r="6" s="171" customFormat="1" ht="12.75">
      <c r="B6" s="230" t="s">
        <v>314</v>
      </c>
    </row>
    <row r="7" s="171" customFormat="1" ht="12.75">
      <c r="B7" s="230" t="s">
        <v>315</v>
      </c>
    </row>
    <row r="8" s="171" customFormat="1" ht="12.75">
      <c r="B8" s="230" t="s">
        <v>316</v>
      </c>
    </row>
    <row r="9" s="171" customFormat="1" ht="12.75">
      <c r="B9" s="230" t="s">
        <v>309</v>
      </c>
    </row>
    <row r="10" s="171" customFormat="1" ht="12.75">
      <c r="B10" s="230" t="s">
        <v>313</v>
      </c>
    </row>
    <row r="11" s="171" customFormat="1" ht="12.75">
      <c r="B11" s="230"/>
    </row>
    <row r="12" ht="18">
      <c r="B12" s="237" t="s">
        <v>388</v>
      </c>
    </row>
    <row r="13" ht="12.75">
      <c r="B13" s="230" t="s">
        <v>219</v>
      </c>
    </row>
    <row r="14" ht="12.75">
      <c r="B14" s="230" t="s">
        <v>221</v>
      </c>
    </row>
    <row r="15" ht="12.75">
      <c r="B15" s="230" t="s">
        <v>224</v>
      </c>
    </row>
    <row r="16" ht="12.75">
      <c r="B16" s="231" t="s">
        <v>330</v>
      </c>
    </row>
    <row r="17" ht="12.75">
      <c r="B17" s="231" t="s">
        <v>352</v>
      </c>
    </row>
    <row r="18" ht="12.75">
      <c r="B18" s="230" t="s">
        <v>353</v>
      </c>
    </row>
    <row r="19" ht="12.75">
      <c r="B19" s="231" t="s">
        <v>354</v>
      </c>
    </row>
    <row r="20" ht="12.75">
      <c r="B20" s="231" t="s">
        <v>355</v>
      </c>
    </row>
    <row r="21" ht="12.75">
      <c r="B21" s="230" t="s">
        <v>356</v>
      </c>
    </row>
    <row r="22" ht="12.75">
      <c r="B22" s="230" t="s">
        <v>357</v>
      </c>
    </row>
    <row r="23" ht="12.75">
      <c r="B23" s="230" t="s">
        <v>358</v>
      </c>
    </row>
    <row r="24" ht="12.75">
      <c r="B24" s="230" t="s">
        <v>359</v>
      </c>
    </row>
    <row r="25" ht="12.75">
      <c r="B25" s="230" t="s">
        <v>360</v>
      </c>
    </row>
    <row r="26" ht="12.75">
      <c r="B26" s="230" t="s">
        <v>361</v>
      </c>
    </row>
    <row r="27" ht="12.75">
      <c r="B27" s="230" t="s">
        <v>362</v>
      </c>
    </row>
    <row r="28" ht="12.75">
      <c r="B28" s="230" t="s">
        <v>342</v>
      </c>
    </row>
    <row r="29" ht="24.75" customHeight="1">
      <c r="B29" s="232" t="s">
        <v>363</v>
      </c>
    </row>
    <row r="30" ht="12.75">
      <c r="B30" s="230" t="s">
        <v>364</v>
      </c>
    </row>
    <row r="31" ht="12.75">
      <c r="B31" s="230" t="s">
        <v>343</v>
      </c>
    </row>
    <row r="32" ht="12.75">
      <c r="B32" s="230"/>
    </row>
    <row r="33" ht="20.25">
      <c r="B33" s="147" t="s">
        <v>217</v>
      </c>
    </row>
    <row r="34" ht="18">
      <c r="B34" s="229" t="s">
        <v>389</v>
      </c>
    </row>
    <row r="35" ht="12.75">
      <c r="B35" s="230" t="s">
        <v>239</v>
      </c>
    </row>
    <row r="36" ht="12.75">
      <c r="B36" s="230" t="s">
        <v>238</v>
      </c>
    </row>
    <row r="37" ht="12.75">
      <c r="B37" s="138"/>
    </row>
    <row r="38" ht="20.25">
      <c r="B38" s="139" t="s">
        <v>383</v>
      </c>
    </row>
    <row r="39" ht="18" customHeight="1">
      <c r="B39" s="139"/>
    </row>
    <row r="40" ht="18">
      <c r="B40" s="229" t="s">
        <v>332</v>
      </c>
    </row>
    <row r="41" ht="12.75">
      <c r="B41" s="230" t="s">
        <v>197</v>
      </c>
    </row>
    <row r="42" ht="12.75">
      <c r="B42" s="230" t="s">
        <v>198</v>
      </c>
    </row>
    <row r="43" ht="12.75">
      <c r="B43" s="230" t="s">
        <v>199</v>
      </c>
    </row>
    <row r="44" ht="15.75" customHeight="1">
      <c r="B44" s="230"/>
    </row>
    <row r="45" ht="18">
      <c r="B45" s="229" t="s">
        <v>331</v>
      </c>
    </row>
    <row r="46" ht="12.75">
      <c r="B46" s="230" t="str">
        <f>+'IV.2.1'!B4</f>
        <v>IV.2.1 - Movimento dos passageiros de navios de cruzeiro nos portos da R. A Madeira  </v>
      </c>
    </row>
  </sheetData>
  <sheetProtection/>
  <hyperlinks>
    <hyperlink ref="B13" location="II.1!A1" display="II.1 - Hóspedes entrados, total de hóspedes e dormidas no alojamento turístico, por mês"/>
    <hyperlink ref="B15" location="II.3!A1" display="II.3 - Hóspedes entrados, total de hóspedes, dormidas e estada média no alojamento turístico, por países de residência habitual"/>
    <hyperlink ref="B19" location="II.7!A1" display="II.7 - Total de hóspedes, por países de residência habitual segundo a categoria dos estabelecimentos "/>
    <hyperlink ref="B23" location="II.11!A1" display="II.11 - Taxa líquida de ocupação-quarto, segundo a categoria dos estabelecimentos"/>
    <hyperlink ref="B24" location="II.12!A1" display="II.12 - Proveitos e custos totais com pessoal no alojamento turístico, segundo o tipo de estabelecimento"/>
    <hyperlink ref="B25" location="II.13!A1" display="II.13 - Revenue Per Available Room (RevPAR) e Average Daily Rate (ADR) no alojamento turístico"/>
    <hyperlink ref="B27" location="II.15!A1" display="II.15 - Estabelecimentos, quartos e capacidade de alojamento, por categoria dos estabelecimentos"/>
    <hyperlink ref="B28" location="II.16!A1" display="II.16 - Hóspedes entrados, total de hóspedes, dormidas e estada média no alojamento turístico, por município"/>
    <hyperlink ref="B29" location="II.17!A1" display="II.17 - Estabelecimentos, capacidade de alojamento, taxa líquida de ocupação-cama, taxa líquida de ocupação-quarto, proveitos, Revenue Per Available Room (RevPAR), Average Daily Rate (ADR) e custos com pessoal no alojamento turístico, por município"/>
    <hyperlink ref="B30" location="II.18!A1" display="II.18 - Dormidas por município no alojamento turístico, segundo os países de residência habitual dos hóspedes"/>
    <hyperlink ref="B35" location="III.1!A1" display="III.1 - Hóspedes entrados, total de hóspedes e dormidas nas colónias de férias e pousadas da juventude, por países de residência habitual"/>
    <hyperlink ref="B36" location="III.2!A1" display="III.2 - Campistas entrados, total de campistas e dormidas nos parques de campismo, por países de residência habitual"/>
    <hyperlink ref="B41" location="IV.1.1!A1" display="IV.1.1 - Número de campos de golfe, voltas possíveis, voltas realizadas, taxa de ocupação, rendimentos totais e Green Free de não sócios nos Campos de Golfe"/>
    <hyperlink ref="B42" location="IV.1.2!A1" display="IV.1.2 - Voltas realizadas no mês de referência, por país de residência dos jogadores e tipo de associação (sócios e não sócios)"/>
    <hyperlink ref="B14" location="II.2!A1" display="II.2 - Proveitos e custos totais com pessoal no alojamento turístico, por mês"/>
    <hyperlink ref="B18" location="II.6!A1" display="II.6 - Hóspedes entrados, por países de residência habitual segundo a categoria dos estabelecimentos "/>
    <hyperlink ref="B21" location="II.9!A1" display="II.9 - Dormidas, por países de residência habitual segundo a categoria dos estabelecimentos"/>
    <hyperlink ref="B22" location="II.10!A1" display="II.10 - Taxa líquida de ocupação-cama, segundo a categoria dos estabelecimentos "/>
    <hyperlink ref="B26" location="II.14!A1" display="II.14 - Revenue Per Available Room (RevPAR) e Average Daily Rate (ADR) no alojamento turístico"/>
    <hyperlink ref="B46" location="IV.2.1!A1" display="IV.2.1!A1"/>
    <hyperlink ref="B16" location="II.4!A1" display="II.4 - Hóspedes entrados, total de hóspedes no alojamento turístico, dormidas e estada média, segundo a categoria dos estabelecimentos"/>
    <hyperlink ref="B32" location="II.18!A1" display="II.18 - Dormidas por município no alojamento turístico, segundo os países de residência habitual dos hóspedes"/>
    <hyperlink ref="B5" location="I.1!A1" display="I.1 - Dormidas por tipo de estabelecimento"/>
    <hyperlink ref="B6" location="I.2!A1" display="I.2 - Resultados globais do total do alojamento turístico"/>
    <hyperlink ref="B7" location="I.3!A1" display="I.3 - Resultados do alojamento turístico (exceto AL com capacidade inferior a 10 camas)"/>
    <hyperlink ref="B8" location="I.4!A1" display="I.4 - Resultados globais da Hotelaria"/>
    <hyperlink ref="B10" location="I.6!A1" display="I.6 - Estabelecimentos, capacidade de alojamento e taxa de ocupação-cama, por tipo de estabelecimento "/>
    <hyperlink ref="B9" location="I.5!A1" display="I.5 - Estimativas da evolução das dormidas no alojamento turístico, por mercado emissor"/>
    <hyperlink ref="B43" location="IV.1.3!A1" display="IV.1.3 - Percentagem de voltas vendidas por canal de venda"/>
    <hyperlink ref="B17" location="II.5!A1" display="II.5 - Hóspedes entrados, total de hóspedes no alojamento turístico, dormidas e estada média, segundo a categoria dos estabelecimentos - valores acumulados"/>
    <hyperlink ref="B20" location="II.8!A1" display="II.8 - Total de hóspedes, por países de residência habitual segundo a categoria dos estabelecimentos - valores acumulados "/>
    <hyperlink ref="B31" location="II.19!A1" display="II.19 - Dormidas por município no alojamento turístico, segundo os países de residência habitual dos hóspedes - valores acumulados"/>
  </hyperlinks>
  <printOptions horizontalCentered="1"/>
  <pageMargins left="0.2755905511811024" right="0.2755905511811024" top="0.6692913385826772" bottom="0.4724409448818898" header="0" footer="0"/>
  <pageSetup fitToHeight="1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2" sqref="O2"/>
    </sheetView>
  </sheetViews>
  <sheetFormatPr defaultColWidth="9.140625" defaultRowHeight="12.75"/>
  <cols>
    <col min="1" max="1" width="6.7109375" style="4" customWidth="1"/>
    <col min="2" max="2" width="31.00390625" style="127" customWidth="1"/>
    <col min="3" max="4" width="7.421875" style="127" customWidth="1"/>
    <col min="5" max="5" width="9.140625" style="127" customWidth="1"/>
    <col min="6" max="7" width="7.421875" style="127" customWidth="1"/>
    <col min="8" max="8" width="8.421875" style="127" customWidth="1"/>
    <col min="9" max="10" width="7.421875" style="127" customWidth="1"/>
    <col min="11" max="11" width="8.57421875" style="127" customWidth="1"/>
    <col min="12" max="13" width="7.421875" style="127" customWidth="1"/>
    <col min="14" max="14" width="6.7109375" style="9" customWidth="1"/>
    <col min="15" max="15" width="14.57421875" style="4" bestFit="1" customWidth="1"/>
    <col min="16" max="16384" width="9.140625" style="4" customWidth="1"/>
  </cols>
  <sheetData>
    <row r="1" spans="2:13" ht="18" customHeight="1">
      <c r="B1" s="565" t="s">
        <v>224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2:15" ht="15" customHeight="1">
      <c r="B2" s="595" t="s">
        <v>225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O2" s="241" t="s">
        <v>135</v>
      </c>
    </row>
    <row r="3" spans="2:11" ht="12" customHeight="1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3" ht="15" customHeight="1">
      <c r="B4" s="87" t="s">
        <v>82</v>
      </c>
      <c r="C4" s="74"/>
      <c r="D4" s="74"/>
      <c r="E4" s="74"/>
      <c r="F4" s="74"/>
      <c r="G4" s="74"/>
      <c r="H4" s="74"/>
      <c r="I4" s="74"/>
      <c r="J4" s="74"/>
      <c r="K4" s="5"/>
      <c r="L4" s="5"/>
      <c r="M4" s="75"/>
    </row>
    <row r="5" spans="2:14" s="5" customFormat="1" ht="18.75" customHeight="1">
      <c r="B5" s="604" t="s">
        <v>91</v>
      </c>
      <c r="C5" s="606" t="s">
        <v>92</v>
      </c>
      <c r="D5" s="606"/>
      <c r="E5" s="606"/>
      <c r="F5" s="606" t="s">
        <v>200</v>
      </c>
      <c r="G5" s="606"/>
      <c r="H5" s="606"/>
      <c r="I5" s="606" t="s">
        <v>85</v>
      </c>
      <c r="J5" s="606"/>
      <c r="K5" s="606"/>
      <c r="L5" s="604" t="s">
        <v>105</v>
      </c>
      <c r="M5" s="607"/>
      <c r="N5" s="6"/>
    </row>
    <row r="6" spans="2:14" s="5" customFormat="1" ht="30.75" customHeight="1">
      <c r="B6" s="605"/>
      <c r="C6" s="498" t="s">
        <v>384</v>
      </c>
      <c r="D6" s="498" t="s">
        <v>404</v>
      </c>
      <c r="E6" s="261" t="s">
        <v>267</v>
      </c>
      <c r="F6" s="498" t="s">
        <v>384</v>
      </c>
      <c r="G6" s="498" t="s">
        <v>404</v>
      </c>
      <c r="H6" s="261" t="s">
        <v>267</v>
      </c>
      <c r="I6" s="498" t="s">
        <v>384</v>
      </c>
      <c r="J6" s="498" t="s">
        <v>404</v>
      </c>
      <c r="K6" s="261" t="s">
        <v>267</v>
      </c>
      <c r="L6" s="498" t="s">
        <v>384</v>
      </c>
      <c r="M6" s="499" t="s">
        <v>404</v>
      </c>
      <c r="N6" s="6"/>
    </row>
    <row r="7" spans="2:14" s="5" customFormat="1" ht="13.5" customHeight="1">
      <c r="B7" s="584"/>
      <c r="C7" s="608" t="s">
        <v>104</v>
      </c>
      <c r="D7" s="608"/>
      <c r="E7" s="200" t="s">
        <v>55</v>
      </c>
      <c r="F7" s="608" t="s">
        <v>104</v>
      </c>
      <c r="G7" s="608"/>
      <c r="H7" s="200" t="s">
        <v>55</v>
      </c>
      <c r="I7" s="608" t="s">
        <v>104</v>
      </c>
      <c r="J7" s="608"/>
      <c r="K7" s="200" t="s">
        <v>55</v>
      </c>
      <c r="L7" s="584" t="s">
        <v>104</v>
      </c>
      <c r="M7" s="609"/>
      <c r="N7" s="64"/>
    </row>
    <row r="8" spans="2:14" s="5" customFormat="1" ht="6" customHeigh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1"/>
      <c r="M8" s="141"/>
      <c r="N8" s="6"/>
    </row>
    <row r="9" spans="2:14" s="5" customFormat="1" ht="21" customHeight="1">
      <c r="B9" s="411" t="s">
        <v>93</v>
      </c>
      <c r="C9" s="500">
        <v>25081</v>
      </c>
      <c r="D9" s="500">
        <v>96882</v>
      </c>
      <c r="E9" s="529">
        <v>286.2764642558112</v>
      </c>
      <c r="F9" s="500">
        <v>30221</v>
      </c>
      <c r="G9" s="500">
        <v>110948</v>
      </c>
      <c r="H9" s="529">
        <v>267.1221997948447</v>
      </c>
      <c r="I9" s="500">
        <v>141386</v>
      </c>
      <c r="J9" s="500">
        <v>571969</v>
      </c>
      <c r="K9" s="529">
        <v>304.54429717228015</v>
      </c>
      <c r="L9" s="501">
        <v>4.6784024353926075</v>
      </c>
      <c r="M9" s="502">
        <v>5.155288964199444</v>
      </c>
      <c r="N9" s="6"/>
    </row>
    <row r="10" spans="2:14" s="5" customFormat="1" ht="21" customHeight="1">
      <c r="B10" s="412" t="s">
        <v>15</v>
      </c>
      <c r="C10" s="503">
        <v>9632</v>
      </c>
      <c r="D10" s="503">
        <v>22653</v>
      </c>
      <c r="E10" s="520">
        <v>135.1848006644518</v>
      </c>
      <c r="F10" s="503">
        <v>10416</v>
      </c>
      <c r="G10" s="503">
        <v>24786</v>
      </c>
      <c r="H10" s="520">
        <v>137.96082949308754</v>
      </c>
      <c r="I10" s="503">
        <v>25963</v>
      </c>
      <c r="J10" s="503">
        <v>70550</v>
      </c>
      <c r="K10" s="520">
        <v>171.73285059507762</v>
      </c>
      <c r="L10" s="474">
        <v>2.4926075268817205</v>
      </c>
      <c r="M10" s="489">
        <v>2.8463648834019204</v>
      </c>
      <c r="N10" s="6"/>
    </row>
    <row r="11" spans="2:14" s="5" customFormat="1" ht="21" customHeight="1">
      <c r="B11" s="412" t="s">
        <v>16</v>
      </c>
      <c r="C11" s="503">
        <v>15449</v>
      </c>
      <c r="D11" s="503">
        <v>74229</v>
      </c>
      <c r="E11" s="520">
        <v>380.4777008220597</v>
      </c>
      <c r="F11" s="503">
        <v>19805</v>
      </c>
      <c r="G11" s="503">
        <v>86162</v>
      </c>
      <c r="H11" s="520">
        <v>335.0517546074224</v>
      </c>
      <c r="I11" s="503">
        <v>115423</v>
      </c>
      <c r="J11" s="503">
        <v>501419</v>
      </c>
      <c r="K11" s="520">
        <v>334.4186167401644</v>
      </c>
      <c r="L11" s="474">
        <v>5.827972734158041</v>
      </c>
      <c r="M11" s="489">
        <v>5.819491191012279</v>
      </c>
      <c r="N11" s="6"/>
    </row>
    <row r="12" spans="2:14" s="5" customFormat="1" ht="21" customHeight="1">
      <c r="B12" s="413" t="s">
        <v>17</v>
      </c>
      <c r="C12" s="503">
        <v>24498</v>
      </c>
      <c r="D12" s="503">
        <v>93543</v>
      </c>
      <c r="E12" s="520">
        <v>281.8393338231692</v>
      </c>
      <c r="F12" s="503">
        <v>29542</v>
      </c>
      <c r="G12" s="503">
        <v>107362</v>
      </c>
      <c r="H12" s="520">
        <v>263.4215692911787</v>
      </c>
      <c r="I12" s="503">
        <v>138198</v>
      </c>
      <c r="J12" s="503">
        <v>555796</v>
      </c>
      <c r="K12" s="520">
        <v>302.1736928175517</v>
      </c>
      <c r="L12" s="474">
        <v>4.678017737458534</v>
      </c>
      <c r="M12" s="489">
        <v>5.176840967940239</v>
      </c>
      <c r="N12" s="6"/>
    </row>
    <row r="13" spans="2:14" s="5" customFormat="1" ht="21" customHeight="1">
      <c r="B13" s="368" t="s">
        <v>336</v>
      </c>
      <c r="C13" s="503">
        <v>19561</v>
      </c>
      <c r="D13" s="503">
        <v>70768</v>
      </c>
      <c r="E13" s="520">
        <v>261.7810950360411</v>
      </c>
      <c r="F13" s="503">
        <v>22166</v>
      </c>
      <c r="G13" s="503">
        <v>81231</v>
      </c>
      <c r="H13" s="520">
        <v>266.4666606514482</v>
      </c>
      <c r="I13" s="503">
        <v>98034</v>
      </c>
      <c r="J13" s="503">
        <v>396065</v>
      </c>
      <c r="K13" s="520">
        <v>304.00779321459896</v>
      </c>
      <c r="L13" s="474">
        <v>4.422719480285122</v>
      </c>
      <c r="M13" s="489">
        <v>4.875786337728207</v>
      </c>
      <c r="N13" s="6"/>
    </row>
    <row r="14" spans="2:14" s="5" customFormat="1" ht="21" customHeight="1">
      <c r="B14" s="368" t="s">
        <v>337</v>
      </c>
      <c r="C14" s="503">
        <v>24032</v>
      </c>
      <c r="D14" s="503">
        <v>88470</v>
      </c>
      <c r="E14" s="520">
        <v>268.134154460719</v>
      </c>
      <c r="F14" s="503">
        <v>29035</v>
      </c>
      <c r="G14" s="503">
        <v>101531</v>
      </c>
      <c r="H14" s="520">
        <v>249.68486309626314</v>
      </c>
      <c r="I14" s="503">
        <v>135498</v>
      </c>
      <c r="J14" s="503">
        <v>524256</v>
      </c>
      <c r="K14" s="520">
        <v>286.9105079041757</v>
      </c>
      <c r="L14" s="474">
        <v>4.666712588255554</v>
      </c>
      <c r="M14" s="489">
        <v>5.163506712235672</v>
      </c>
      <c r="N14" s="6"/>
    </row>
    <row r="15" spans="2:14" s="5" customFormat="1" ht="21" customHeight="1">
      <c r="B15" s="369" t="s">
        <v>15</v>
      </c>
      <c r="C15" s="504">
        <v>9632</v>
      </c>
      <c r="D15" s="503">
        <v>22653</v>
      </c>
      <c r="E15" s="520">
        <v>135.1848006644518</v>
      </c>
      <c r="F15" s="504">
        <v>10416</v>
      </c>
      <c r="G15" s="503">
        <v>24786</v>
      </c>
      <c r="H15" s="520">
        <v>137.96082949308754</v>
      </c>
      <c r="I15" s="504">
        <v>25963</v>
      </c>
      <c r="J15" s="503">
        <v>70550</v>
      </c>
      <c r="K15" s="520">
        <v>171.73285059507762</v>
      </c>
      <c r="L15" s="474">
        <v>2.4926075268817205</v>
      </c>
      <c r="M15" s="489">
        <v>2.8463648834019204</v>
      </c>
      <c r="N15" s="6"/>
    </row>
    <row r="16" spans="2:14" s="5" customFormat="1" ht="21" customHeight="1">
      <c r="B16" s="369" t="s">
        <v>18</v>
      </c>
      <c r="C16" s="504">
        <v>6089</v>
      </c>
      <c r="D16" s="503">
        <v>20003</v>
      </c>
      <c r="E16" s="520">
        <v>228.5104286418131</v>
      </c>
      <c r="F16" s="504">
        <v>6933</v>
      </c>
      <c r="G16" s="503">
        <v>24108</v>
      </c>
      <c r="H16" s="520">
        <v>247.72825616616183</v>
      </c>
      <c r="I16" s="504">
        <v>44969</v>
      </c>
      <c r="J16" s="503">
        <v>156182</v>
      </c>
      <c r="K16" s="520">
        <v>247.31036936556293</v>
      </c>
      <c r="L16" s="478">
        <v>6.486225299293236</v>
      </c>
      <c r="M16" s="489">
        <v>6.478430396548863</v>
      </c>
      <c r="N16" s="6"/>
    </row>
    <row r="17" spans="2:14" s="5" customFormat="1" ht="21" customHeight="1">
      <c r="B17" s="369" t="s">
        <v>20</v>
      </c>
      <c r="C17" s="504">
        <v>122</v>
      </c>
      <c r="D17" s="503">
        <v>848</v>
      </c>
      <c r="E17" s="520">
        <v>595.0819672131147</v>
      </c>
      <c r="F17" s="504">
        <v>139</v>
      </c>
      <c r="G17" s="503">
        <v>983</v>
      </c>
      <c r="H17" s="520">
        <v>607.1942446043166</v>
      </c>
      <c r="I17" s="504">
        <v>871</v>
      </c>
      <c r="J17" s="503">
        <v>5273</v>
      </c>
      <c r="K17" s="520">
        <v>505.39609644087255</v>
      </c>
      <c r="L17" s="489">
        <v>6.266187050359712</v>
      </c>
      <c r="M17" s="489">
        <v>5.364191251271618</v>
      </c>
      <c r="N17" s="6"/>
    </row>
    <row r="18" spans="2:14" s="5" customFormat="1" ht="21" customHeight="1">
      <c r="B18" s="369" t="s">
        <v>19</v>
      </c>
      <c r="C18" s="504">
        <v>367</v>
      </c>
      <c r="D18" s="503">
        <v>1361</v>
      </c>
      <c r="E18" s="520">
        <v>270.84468664850135</v>
      </c>
      <c r="F18" s="504">
        <v>456</v>
      </c>
      <c r="G18" s="503">
        <v>1680</v>
      </c>
      <c r="H18" s="520">
        <v>268.42105263157896</v>
      </c>
      <c r="I18" s="504">
        <v>2097</v>
      </c>
      <c r="J18" s="503">
        <v>7809</v>
      </c>
      <c r="K18" s="520">
        <v>272.3891273247496</v>
      </c>
      <c r="L18" s="489">
        <v>4.598684210526316</v>
      </c>
      <c r="M18" s="489">
        <v>4.648214285714285</v>
      </c>
      <c r="N18" s="6"/>
    </row>
    <row r="19" spans="2:14" s="5" customFormat="1" ht="21" customHeight="1">
      <c r="B19" s="369" t="s">
        <v>21</v>
      </c>
      <c r="C19" s="504">
        <v>91</v>
      </c>
      <c r="D19" s="503">
        <v>2451</v>
      </c>
      <c r="E19" s="520">
        <v>2593.4065934065934</v>
      </c>
      <c r="F19" s="504">
        <v>100</v>
      </c>
      <c r="G19" s="503">
        <v>2639</v>
      </c>
      <c r="H19" s="520">
        <v>2539</v>
      </c>
      <c r="I19" s="504">
        <v>564</v>
      </c>
      <c r="J19" s="503">
        <v>15749</v>
      </c>
      <c r="K19" s="520">
        <v>2692.375886524823</v>
      </c>
      <c r="L19" s="489">
        <v>5.64</v>
      </c>
      <c r="M19" s="489">
        <v>5.967790829859795</v>
      </c>
      <c r="N19" s="6"/>
    </row>
    <row r="20" spans="2:14" s="5" customFormat="1" ht="21" customHeight="1">
      <c r="B20" s="369" t="s">
        <v>22</v>
      </c>
      <c r="C20" s="504">
        <v>290</v>
      </c>
      <c r="D20" s="503">
        <v>1670</v>
      </c>
      <c r="E20" s="520">
        <v>475.86206896551727</v>
      </c>
      <c r="F20" s="504">
        <v>335</v>
      </c>
      <c r="G20" s="503">
        <v>1808</v>
      </c>
      <c r="H20" s="520">
        <v>439.7014925373134</v>
      </c>
      <c r="I20" s="504">
        <v>1544</v>
      </c>
      <c r="J20" s="503">
        <v>7633</v>
      </c>
      <c r="K20" s="520">
        <v>394.3652849740933</v>
      </c>
      <c r="L20" s="489">
        <v>4.608955223880597</v>
      </c>
      <c r="M20" s="489">
        <v>4.22179203539823</v>
      </c>
      <c r="N20" s="6"/>
    </row>
    <row r="21" spans="2:14" s="5" customFormat="1" ht="21" customHeight="1">
      <c r="B21" s="369" t="s">
        <v>77</v>
      </c>
      <c r="C21" s="504">
        <v>22</v>
      </c>
      <c r="D21" s="503">
        <v>140</v>
      </c>
      <c r="E21" s="520">
        <v>536.3636363636364</v>
      </c>
      <c r="F21" s="504">
        <v>29</v>
      </c>
      <c r="G21" s="503">
        <v>179</v>
      </c>
      <c r="H21" s="520">
        <v>517.2413793103449</v>
      </c>
      <c r="I21" s="504">
        <v>217</v>
      </c>
      <c r="J21" s="503">
        <v>805</v>
      </c>
      <c r="K21" s="520">
        <v>270.96774193548384</v>
      </c>
      <c r="L21" s="489">
        <v>7.482758620689655</v>
      </c>
      <c r="M21" s="489">
        <v>4.4972067039106145</v>
      </c>
      <c r="N21" s="6"/>
    </row>
    <row r="22" spans="2:14" s="5" customFormat="1" ht="21" customHeight="1">
      <c r="B22" s="369" t="s">
        <v>23</v>
      </c>
      <c r="C22" s="504">
        <v>128</v>
      </c>
      <c r="D22" s="503">
        <v>2379</v>
      </c>
      <c r="E22" s="520">
        <v>1758.59375</v>
      </c>
      <c r="F22" s="504">
        <v>152</v>
      </c>
      <c r="G22" s="503">
        <v>2654</v>
      </c>
      <c r="H22" s="520">
        <v>1646.0526315789473</v>
      </c>
      <c r="I22" s="504">
        <v>1376</v>
      </c>
      <c r="J22" s="503">
        <v>19913</v>
      </c>
      <c r="K22" s="520">
        <v>1347.1656976744184</v>
      </c>
      <c r="L22" s="489">
        <v>9.052631578947368</v>
      </c>
      <c r="M22" s="489">
        <v>7.50301431801055</v>
      </c>
      <c r="N22" s="6"/>
    </row>
    <row r="23" spans="2:14" s="5" customFormat="1" ht="21" customHeight="1">
      <c r="B23" s="369" t="s">
        <v>24</v>
      </c>
      <c r="C23" s="504">
        <v>425</v>
      </c>
      <c r="D23" s="503">
        <v>5634</v>
      </c>
      <c r="E23" s="520">
        <v>1225.6470588235293</v>
      </c>
      <c r="F23" s="504">
        <v>517</v>
      </c>
      <c r="G23" s="503">
        <v>6697</v>
      </c>
      <c r="H23" s="520">
        <v>1195.357833655706</v>
      </c>
      <c r="I23" s="504">
        <v>2419</v>
      </c>
      <c r="J23" s="503">
        <v>25350</v>
      </c>
      <c r="K23" s="520">
        <v>947.9536998759818</v>
      </c>
      <c r="L23" s="489">
        <v>4.678916827852998</v>
      </c>
      <c r="M23" s="489">
        <v>3.785276989696879</v>
      </c>
      <c r="N23" s="6"/>
    </row>
    <row r="24" spans="2:14" s="5" customFormat="1" ht="21" customHeight="1">
      <c r="B24" s="369" t="s">
        <v>65</v>
      </c>
      <c r="C24" s="504">
        <v>45</v>
      </c>
      <c r="D24" s="503">
        <v>310</v>
      </c>
      <c r="E24" s="520">
        <v>588.8888888888889</v>
      </c>
      <c r="F24" s="504">
        <v>50</v>
      </c>
      <c r="G24" s="503">
        <v>360</v>
      </c>
      <c r="H24" s="520">
        <v>620</v>
      </c>
      <c r="I24" s="504">
        <v>273</v>
      </c>
      <c r="J24" s="503">
        <v>2012</v>
      </c>
      <c r="K24" s="520">
        <v>636.9963369963369</v>
      </c>
      <c r="L24" s="489">
        <v>5.46</v>
      </c>
      <c r="M24" s="489">
        <v>5.588888888888889</v>
      </c>
      <c r="N24" s="6"/>
    </row>
    <row r="25" spans="2:14" s="5" customFormat="1" ht="21" customHeight="1">
      <c r="B25" s="369" t="s">
        <v>25</v>
      </c>
      <c r="C25" s="504">
        <v>89</v>
      </c>
      <c r="D25" s="503">
        <v>400</v>
      </c>
      <c r="E25" s="520">
        <v>349.43820224719104</v>
      </c>
      <c r="F25" s="504">
        <v>123</v>
      </c>
      <c r="G25" s="503">
        <v>444</v>
      </c>
      <c r="H25" s="520">
        <v>260.9756097560976</v>
      </c>
      <c r="I25" s="504">
        <v>1009</v>
      </c>
      <c r="J25" s="503">
        <v>2337</v>
      </c>
      <c r="K25" s="520">
        <v>131.61546085232905</v>
      </c>
      <c r="L25" s="489">
        <v>8.203252032520325</v>
      </c>
      <c r="M25" s="489">
        <v>5.263513513513513</v>
      </c>
      <c r="N25" s="6"/>
    </row>
    <row r="26" spans="2:14" s="5" customFormat="1" ht="21" customHeight="1">
      <c r="B26" s="369" t="s">
        <v>26</v>
      </c>
      <c r="C26" s="504">
        <v>141</v>
      </c>
      <c r="D26" s="503">
        <v>681</v>
      </c>
      <c r="E26" s="520">
        <v>382.9787234042553</v>
      </c>
      <c r="F26" s="504">
        <v>165</v>
      </c>
      <c r="G26" s="503">
        <v>749</v>
      </c>
      <c r="H26" s="520">
        <v>353.9393939393939</v>
      </c>
      <c r="I26" s="504">
        <v>713</v>
      </c>
      <c r="J26" s="503">
        <v>3241</v>
      </c>
      <c r="K26" s="520">
        <v>354.55820476858344</v>
      </c>
      <c r="L26" s="489">
        <v>4.321212121212121</v>
      </c>
      <c r="M26" s="489">
        <v>4.327102803738318</v>
      </c>
      <c r="N26" s="6"/>
    </row>
    <row r="27" spans="2:14" s="5" customFormat="1" ht="21" customHeight="1">
      <c r="B27" s="369" t="s">
        <v>27</v>
      </c>
      <c r="C27" s="504">
        <v>200</v>
      </c>
      <c r="D27" s="503">
        <v>214</v>
      </c>
      <c r="E27" s="520">
        <v>7.000000000000006</v>
      </c>
      <c r="F27" s="504">
        <v>268</v>
      </c>
      <c r="G27" s="503">
        <v>297</v>
      </c>
      <c r="H27" s="520">
        <v>10.820895522388053</v>
      </c>
      <c r="I27" s="504">
        <v>1602</v>
      </c>
      <c r="J27" s="503">
        <v>1902</v>
      </c>
      <c r="K27" s="520">
        <v>18.726591760299627</v>
      </c>
      <c r="L27" s="489">
        <v>5.977611940298507</v>
      </c>
      <c r="M27" s="489">
        <v>6.404040404040404</v>
      </c>
      <c r="N27" s="6"/>
    </row>
    <row r="28" spans="2:14" s="5" customFormat="1" ht="21" customHeight="1">
      <c r="B28" s="369" t="s">
        <v>56</v>
      </c>
      <c r="C28" s="504">
        <v>277</v>
      </c>
      <c r="D28" s="503">
        <v>3039</v>
      </c>
      <c r="E28" s="520">
        <v>997.1119133574007</v>
      </c>
      <c r="F28" s="504">
        <v>508</v>
      </c>
      <c r="G28" s="503">
        <v>3397</v>
      </c>
      <c r="H28" s="520">
        <v>568.7007874015749</v>
      </c>
      <c r="I28" s="504">
        <v>2858</v>
      </c>
      <c r="J28" s="503">
        <v>17126</v>
      </c>
      <c r="K28" s="520">
        <v>499.2302309307208</v>
      </c>
      <c r="L28" s="489">
        <v>5.625984251968504</v>
      </c>
      <c r="M28" s="489">
        <v>5.041507212246099</v>
      </c>
      <c r="N28" s="6"/>
    </row>
    <row r="29" spans="2:14" s="5" customFormat="1" ht="21" customHeight="1">
      <c r="B29" s="369" t="s">
        <v>66</v>
      </c>
      <c r="C29" s="504">
        <v>989</v>
      </c>
      <c r="D29" s="503">
        <v>3157</v>
      </c>
      <c r="E29" s="520">
        <v>219.211324570273</v>
      </c>
      <c r="F29" s="504">
        <v>1207</v>
      </c>
      <c r="G29" s="503">
        <v>3528</v>
      </c>
      <c r="H29" s="520">
        <v>192.2949461474731</v>
      </c>
      <c r="I29" s="504">
        <v>7439</v>
      </c>
      <c r="J29" s="503">
        <v>21933</v>
      </c>
      <c r="K29" s="520">
        <v>194.8380158623471</v>
      </c>
      <c r="L29" s="489">
        <v>6.163214581607291</v>
      </c>
      <c r="M29" s="489">
        <v>6.216836734693878</v>
      </c>
      <c r="N29" s="6"/>
    </row>
    <row r="30" spans="2:14" s="5" customFormat="1" ht="21" customHeight="1">
      <c r="B30" s="369" t="s">
        <v>71</v>
      </c>
      <c r="C30" s="504">
        <v>294</v>
      </c>
      <c r="D30" s="503">
        <v>1077</v>
      </c>
      <c r="E30" s="520">
        <v>266.32653061224494</v>
      </c>
      <c r="F30" s="504">
        <v>315</v>
      </c>
      <c r="G30" s="503">
        <v>1172</v>
      </c>
      <c r="H30" s="520">
        <v>272.06349206349205</v>
      </c>
      <c r="I30" s="504">
        <v>1594</v>
      </c>
      <c r="J30" s="503">
        <v>5665</v>
      </c>
      <c r="K30" s="520">
        <v>255.3952321204517</v>
      </c>
      <c r="L30" s="489">
        <v>5.06031746031746</v>
      </c>
      <c r="M30" s="489">
        <v>4.833617747440273</v>
      </c>
      <c r="N30" s="6"/>
    </row>
    <row r="31" spans="2:14" s="5" customFormat="1" ht="21" customHeight="1">
      <c r="B31" s="369" t="s">
        <v>70</v>
      </c>
      <c r="C31" s="504">
        <v>61</v>
      </c>
      <c r="D31" s="503">
        <v>285</v>
      </c>
      <c r="E31" s="520">
        <v>367.21311475409834</v>
      </c>
      <c r="F31" s="504">
        <v>71</v>
      </c>
      <c r="G31" s="503">
        <v>302</v>
      </c>
      <c r="H31" s="520">
        <v>325.3521126760563</v>
      </c>
      <c r="I31" s="504">
        <v>430</v>
      </c>
      <c r="J31" s="503">
        <v>1140</v>
      </c>
      <c r="K31" s="520">
        <v>165.11627906976742</v>
      </c>
      <c r="L31" s="489">
        <v>6.056338028169014</v>
      </c>
      <c r="M31" s="489">
        <v>3.774834437086093</v>
      </c>
      <c r="N31" s="6"/>
    </row>
    <row r="32" spans="2:14" s="5" customFormat="1" ht="21" customHeight="1">
      <c r="B32" s="369" t="s">
        <v>29</v>
      </c>
      <c r="C32" s="504">
        <v>155</v>
      </c>
      <c r="D32" s="503">
        <v>2405</v>
      </c>
      <c r="E32" s="520">
        <v>1451.6129032258063</v>
      </c>
      <c r="F32" s="504">
        <v>204</v>
      </c>
      <c r="G32" s="503">
        <v>2887</v>
      </c>
      <c r="H32" s="520">
        <v>1315.1960784313726</v>
      </c>
      <c r="I32" s="504">
        <v>1306</v>
      </c>
      <c r="J32" s="503">
        <v>17756</v>
      </c>
      <c r="K32" s="520">
        <v>1259.571209800919</v>
      </c>
      <c r="L32" s="489">
        <v>6.401960784313726</v>
      </c>
      <c r="M32" s="489">
        <v>6.150329061309318</v>
      </c>
      <c r="N32" s="6"/>
    </row>
    <row r="33" spans="2:14" s="5" customFormat="1" ht="21" customHeight="1">
      <c r="B33" s="369" t="s">
        <v>365</v>
      </c>
      <c r="C33" s="504">
        <v>144</v>
      </c>
      <c r="D33" s="503">
        <v>2061</v>
      </c>
      <c r="E33" s="520">
        <v>1331.25</v>
      </c>
      <c r="F33" s="504">
        <v>178</v>
      </c>
      <c r="G33" s="503">
        <v>2561</v>
      </c>
      <c r="H33" s="520">
        <v>1338.7640449438202</v>
      </c>
      <c r="I33" s="504">
        <v>790</v>
      </c>
      <c r="J33" s="503">
        <v>13689</v>
      </c>
      <c r="K33" s="520">
        <v>1632.7848101265822</v>
      </c>
      <c r="L33" s="489">
        <v>4.438202247191011</v>
      </c>
      <c r="M33" s="489">
        <v>5.345177664974619</v>
      </c>
      <c r="N33" s="6"/>
    </row>
    <row r="34" spans="2:14" s="5" customFormat="1" ht="9.75" customHeight="1">
      <c r="B34" s="140"/>
      <c r="C34" s="504"/>
      <c r="D34" s="503"/>
      <c r="E34" s="520"/>
      <c r="F34" s="504"/>
      <c r="G34" s="503"/>
      <c r="H34" s="520"/>
      <c r="I34" s="504"/>
      <c r="J34" s="503"/>
      <c r="K34" s="520"/>
      <c r="L34" s="474"/>
      <c r="M34" s="489"/>
      <c r="N34" s="6"/>
    </row>
    <row r="35" spans="2:14" s="5" customFormat="1" ht="21" customHeight="1">
      <c r="B35" s="144" t="s">
        <v>30</v>
      </c>
      <c r="C35" s="504">
        <v>4937</v>
      </c>
      <c r="D35" s="503">
        <v>22775</v>
      </c>
      <c r="E35" s="520">
        <v>361.31253797852946</v>
      </c>
      <c r="F35" s="504">
        <v>7376</v>
      </c>
      <c r="G35" s="503">
        <v>26131</v>
      </c>
      <c r="H35" s="520">
        <v>254.27060737527114</v>
      </c>
      <c r="I35" s="504">
        <v>40164</v>
      </c>
      <c r="J35" s="503">
        <v>159731</v>
      </c>
      <c r="K35" s="520">
        <v>297.696942535604</v>
      </c>
      <c r="L35" s="474">
        <v>5.445227765726681</v>
      </c>
      <c r="M35" s="489">
        <v>6.112701389154644</v>
      </c>
      <c r="N35" s="6"/>
    </row>
    <row r="36" spans="2:14" s="5" customFormat="1" ht="12.75" customHeight="1">
      <c r="B36" s="143" t="s">
        <v>33</v>
      </c>
      <c r="C36" s="504"/>
      <c r="D36" s="503"/>
      <c r="E36" s="520"/>
      <c r="F36" s="504"/>
      <c r="G36" s="503"/>
      <c r="H36" s="520"/>
      <c r="I36" s="504"/>
      <c r="J36" s="503"/>
      <c r="K36" s="520"/>
      <c r="L36" s="474"/>
      <c r="M36" s="489"/>
      <c r="N36" s="6"/>
    </row>
    <row r="37" spans="2:14" s="5" customFormat="1" ht="21" customHeight="1">
      <c r="B37" s="143" t="s">
        <v>28</v>
      </c>
      <c r="C37" s="504">
        <v>4471</v>
      </c>
      <c r="D37" s="503">
        <v>17702</v>
      </c>
      <c r="E37" s="520">
        <v>295.9293222992619</v>
      </c>
      <c r="F37" s="504">
        <v>6869</v>
      </c>
      <c r="G37" s="503">
        <v>20300</v>
      </c>
      <c r="H37" s="520">
        <v>195.5306449264813</v>
      </c>
      <c r="I37" s="504">
        <v>37464</v>
      </c>
      <c r="J37" s="503">
        <v>128191</v>
      </c>
      <c r="K37" s="520">
        <v>242.1711509715994</v>
      </c>
      <c r="L37" s="478">
        <v>5.454069005677682</v>
      </c>
      <c r="M37" s="310">
        <v>6.3148275862068965</v>
      </c>
      <c r="N37" s="6"/>
    </row>
    <row r="38" spans="2:14" s="5" customFormat="1" ht="21" customHeight="1">
      <c r="B38" s="143" t="s">
        <v>31</v>
      </c>
      <c r="C38" s="504">
        <v>27</v>
      </c>
      <c r="D38" s="503">
        <v>1393</v>
      </c>
      <c r="E38" s="520">
        <v>5059.259259259259</v>
      </c>
      <c r="F38" s="504">
        <v>29</v>
      </c>
      <c r="G38" s="503">
        <v>1527</v>
      </c>
      <c r="H38" s="520">
        <v>5165.517241379311</v>
      </c>
      <c r="I38" s="504">
        <v>209</v>
      </c>
      <c r="J38" s="503">
        <v>10192</v>
      </c>
      <c r="K38" s="520">
        <v>4776.555023923445</v>
      </c>
      <c r="L38" s="474">
        <v>7.206896551724138</v>
      </c>
      <c r="M38" s="489">
        <v>6.674525212835626</v>
      </c>
      <c r="N38" s="6"/>
    </row>
    <row r="39" spans="2:14" s="5" customFormat="1" ht="21" customHeight="1">
      <c r="B39" s="143" t="s">
        <v>58</v>
      </c>
      <c r="C39" s="504">
        <v>77</v>
      </c>
      <c r="D39" s="503">
        <v>394</v>
      </c>
      <c r="E39" s="520">
        <v>411.6883116883117</v>
      </c>
      <c r="F39" s="504">
        <v>81</v>
      </c>
      <c r="G39" s="503">
        <v>445</v>
      </c>
      <c r="H39" s="520">
        <v>449.38271604938274</v>
      </c>
      <c r="I39" s="504">
        <v>383</v>
      </c>
      <c r="J39" s="503">
        <v>1816</v>
      </c>
      <c r="K39" s="520">
        <v>374.15143603133157</v>
      </c>
      <c r="L39" s="474">
        <v>4.728395061728395</v>
      </c>
      <c r="M39" s="489">
        <v>4.080898876404494</v>
      </c>
      <c r="N39" s="6"/>
    </row>
    <row r="40" spans="2:14" s="5" customFormat="1" ht="21" customHeight="1">
      <c r="B40" s="143" t="s">
        <v>298</v>
      </c>
      <c r="C40" s="504">
        <v>255</v>
      </c>
      <c r="D40" s="503">
        <v>1923</v>
      </c>
      <c r="E40" s="520">
        <v>654.1176470588235</v>
      </c>
      <c r="F40" s="504">
        <v>279</v>
      </c>
      <c r="G40" s="503">
        <v>2185</v>
      </c>
      <c r="H40" s="520">
        <v>683.1541218637992</v>
      </c>
      <c r="I40" s="504">
        <v>1424</v>
      </c>
      <c r="J40" s="503">
        <v>11026</v>
      </c>
      <c r="K40" s="520">
        <v>674.2977528089888</v>
      </c>
      <c r="L40" s="474">
        <v>5.103942652329749</v>
      </c>
      <c r="M40" s="489">
        <v>5.0462242562929065</v>
      </c>
      <c r="N40" s="6"/>
    </row>
    <row r="41" spans="2:14" s="5" customFormat="1" ht="4.5" customHeight="1">
      <c r="B41" s="143"/>
      <c r="C41" s="503"/>
      <c r="D41" s="503"/>
      <c r="E41" s="520"/>
      <c r="F41" s="504"/>
      <c r="G41" s="503"/>
      <c r="H41" s="520"/>
      <c r="I41" s="504"/>
      <c r="J41" s="503"/>
      <c r="K41" s="520"/>
      <c r="L41" s="474"/>
      <c r="M41" s="489"/>
      <c r="N41" s="6"/>
    </row>
    <row r="42" spans="2:14" s="5" customFormat="1" ht="21" customHeight="1">
      <c r="B42" s="89" t="s">
        <v>67</v>
      </c>
      <c r="C42" s="504">
        <v>30</v>
      </c>
      <c r="D42" s="503">
        <v>118</v>
      </c>
      <c r="E42" s="520">
        <v>293.3333333333333</v>
      </c>
      <c r="F42" s="504">
        <v>33</v>
      </c>
      <c r="G42" s="503">
        <v>126</v>
      </c>
      <c r="H42" s="520">
        <v>281.8181818181818</v>
      </c>
      <c r="I42" s="504">
        <v>170</v>
      </c>
      <c r="J42" s="503">
        <v>526</v>
      </c>
      <c r="K42" s="520">
        <v>209.41176470588238</v>
      </c>
      <c r="L42" s="489">
        <v>5.151515151515151</v>
      </c>
      <c r="M42" s="489">
        <v>4.174603174603175</v>
      </c>
      <c r="N42" s="6"/>
    </row>
    <row r="43" spans="2:14" s="5" customFormat="1" ht="21.75" customHeight="1">
      <c r="B43" s="89" t="s">
        <v>68</v>
      </c>
      <c r="C43" s="504">
        <v>398</v>
      </c>
      <c r="D43" s="503">
        <v>2390</v>
      </c>
      <c r="E43" s="520">
        <v>500.50251256281405</v>
      </c>
      <c r="F43" s="504">
        <v>473</v>
      </c>
      <c r="G43" s="503">
        <v>2529</v>
      </c>
      <c r="H43" s="520">
        <v>434.6723044397463</v>
      </c>
      <c r="I43" s="504">
        <v>2233</v>
      </c>
      <c r="J43" s="503">
        <v>10926</v>
      </c>
      <c r="K43" s="520">
        <v>389.29690998656514</v>
      </c>
      <c r="L43" s="474">
        <v>4.72093023255814</v>
      </c>
      <c r="M43" s="489">
        <v>4.320284697508897</v>
      </c>
      <c r="N43" s="6"/>
    </row>
    <row r="44" spans="2:14" s="5" customFormat="1" ht="12.75" customHeight="1">
      <c r="B44" s="143" t="s">
        <v>33</v>
      </c>
      <c r="C44" s="503"/>
      <c r="D44" s="503"/>
      <c r="E44" s="520"/>
      <c r="F44" s="504"/>
      <c r="G44" s="503"/>
      <c r="H44" s="520"/>
      <c r="I44" s="504"/>
      <c r="J44" s="503"/>
      <c r="K44" s="520"/>
      <c r="L44" s="474"/>
      <c r="M44" s="489"/>
      <c r="N44" s="6"/>
    </row>
    <row r="45" spans="2:14" s="5" customFormat="1" ht="21" customHeight="1">
      <c r="B45" s="143" t="s">
        <v>78</v>
      </c>
      <c r="C45" s="504">
        <v>120</v>
      </c>
      <c r="D45" s="503">
        <v>429</v>
      </c>
      <c r="E45" s="520">
        <v>257.5</v>
      </c>
      <c r="F45" s="504">
        <v>145</v>
      </c>
      <c r="G45" s="503">
        <v>443</v>
      </c>
      <c r="H45" s="520">
        <v>205.51724137931035</v>
      </c>
      <c r="I45" s="504">
        <v>524</v>
      </c>
      <c r="J45" s="503">
        <v>1904</v>
      </c>
      <c r="K45" s="520">
        <v>263.3587786259542</v>
      </c>
      <c r="L45" s="474">
        <v>3.613793103448276</v>
      </c>
      <c r="M45" s="489">
        <v>4.297968397291196</v>
      </c>
      <c r="N45" s="6"/>
    </row>
    <row r="46" spans="2:14" s="5" customFormat="1" ht="21" customHeight="1">
      <c r="B46" s="143" t="s">
        <v>79</v>
      </c>
      <c r="C46" s="504">
        <v>51</v>
      </c>
      <c r="D46" s="503">
        <v>429</v>
      </c>
      <c r="E46" s="520">
        <v>741.1764705882354</v>
      </c>
      <c r="F46" s="504">
        <v>56</v>
      </c>
      <c r="G46" s="503">
        <v>449</v>
      </c>
      <c r="H46" s="520">
        <v>701.7857142857142</v>
      </c>
      <c r="I46" s="504">
        <v>340</v>
      </c>
      <c r="J46" s="503">
        <v>2138</v>
      </c>
      <c r="K46" s="520">
        <v>528.8235294117646</v>
      </c>
      <c r="L46" s="474">
        <v>6.071428571428571</v>
      </c>
      <c r="M46" s="489">
        <v>4.7616926503340755</v>
      </c>
      <c r="N46" s="6"/>
    </row>
    <row r="47" spans="2:14" s="5" customFormat="1" ht="21" customHeight="1">
      <c r="B47" s="143" t="s">
        <v>81</v>
      </c>
      <c r="C47" s="504">
        <v>188</v>
      </c>
      <c r="D47" s="503">
        <v>1407</v>
      </c>
      <c r="E47" s="520">
        <v>648.404255319149</v>
      </c>
      <c r="F47" s="504">
        <v>227</v>
      </c>
      <c r="G47" s="503">
        <v>1499</v>
      </c>
      <c r="H47" s="520">
        <v>560.352422907489</v>
      </c>
      <c r="I47" s="504">
        <v>1210</v>
      </c>
      <c r="J47" s="503">
        <v>6380</v>
      </c>
      <c r="K47" s="520">
        <v>427.27272727272725</v>
      </c>
      <c r="L47" s="474">
        <v>5.330396475770925</v>
      </c>
      <c r="M47" s="489">
        <v>4.256170780520347</v>
      </c>
      <c r="N47" s="6"/>
    </row>
    <row r="48" spans="2:14" s="5" customFormat="1" ht="21" customHeight="1">
      <c r="B48" s="89" t="s">
        <v>69</v>
      </c>
      <c r="C48" s="504">
        <v>91</v>
      </c>
      <c r="D48" s="503">
        <v>705</v>
      </c>
      <c r="E48" s="520">
        <v>674.7252747252747</v>
      </c>
      <c r="F48" s="503">
        <v>96</v>
      </c>
      <c r="G48" s="503">
        <v>785</v>
      </c>
      <c r="H48" s="520">
        <v>717.7083333333334</v>
      </c>
      <c r="I48" s="503">
        <v>498</v>
      </c>
      <c r="J48" s="503">
        <v>3951</v>
      </c>
      <c r="K48" s="520">
        <v>693.3734939759037</v>
      </c>
      <c r="L48" s="474">
        <v>5.1875</v>
      </c>
      <c r="M48" s="489">
        <v>5.033121019108281</v>
      </c>
      <c r="N48" s="6"/>
    </row>
    <row r="49" spans="2:14" s="5" customFormat="1" ht="21" customHeight="1">
      <c r="B49" s="89" t="s">
        <v>297</v>
      </c>
      <c r="C49" s="504">
        <v>64</v>
      </c>
      <c r="D49" s="503">
        <v>126</v>
      </c>
      <c r="E49" s="520">
        <v>96.875</v>
      </c>
      <c r="F49" s="503">
        <v>77</v>
      </c>
      <c r="G49" s="503">
        <v>146</v>
      </c>
      <c r="H49" s="520">
        <v>89.6103896103896</v>
      </c>
      <c r="I49" s="503">
        <v>287</v>
      </c>
      <c r="J49" s="503">
        <v>770</v>
      </c>
      <c r="K49" s="520">
        <v>168.2926829268293</v>
      </c>
      <c r="L49" s="474">
        <v>3.727272727272727</v>
      </c>
      <c r="M49" s="489">
        <v>5.273972602739726</v>
      </c>
      <c r="N49" s="6"/>
    </row>
    <row r="50" spans="2:13" ht="6.75" customHeight="1">
      <c r="B50" s="143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spans="2:13" ht="3" customHeight="1">
      <c r="B51" s="201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</row>
    <row r="52" spans="2:13" ht="6" customHeight="1">
      <c r="B52" s="143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2:13" ht="12.75">
      <c r="B53" s="570" t="s">
        <v>172</v>
      </c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</row>
    <row r="54" ht="12.75">
      <c r="B54" s="371" t="s">
        <v>333</v>
      </c>
    </row>
    <row r="55" spans="2:13" ht="12.75">
      <c r="B55" s="610" t="s">
        <v>268</v>
      </c>
      <c r="C55" s="610"/>
      <c r="D55" s="610"/>
      <c r="E55" s="610"/>
      <c r="F55" s="610"/>
      <c r="G55" s="610"/>
      <c r="H55" s="610"/>
      <c r="I55" s="610"/>
      <c r="J55" s="610"/>
      <c r="K55" s="610"/>
      <c r="L55" s="610"/>
      <c r="M55" s="610"/>
    </row>
    <row r="56" spans="2:13" ht="12.75">
      <c r="B56" s="610" t="s">
        <v>334</v>
      </c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</row>
    <row r="57" spans="2:13" ht="12.75">
      <c r="B57" s="610" t="s">
        <v>335</v>
      </c>
      <c r="C57" s="610"/>
      <c r="D57" s="610"/>
      <c r="E57" s="610"/>
      <c r="F57" s="610"/>
      <c r="G57" s="610"/>
      <c r="H57" s="610"/>
      <c r="I57" s="610"/>
      <c r="J57" s="610"/>
      <c r="K57" s="610"/>
      <c r="L57" s="610"/>
      <c r="M57" s="610"/>
    </row>
    <row r="59" spans="3:14" ht="15.75"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</row>
    <row r="60" spans="3:14" ht="12.75">
      <c r="C60" s="603"/>
      <c r="D60" s="603"/>
      <c r="E60" s="603"/>
      <c r="F60" s="603"/>
      <c r="G60" s="603"/>
      <c r="H60" s="603"/>
      <c r="I60" s="603"/>
      <c r="J60" s="603"/>
      <c r="K60" s="603"/>
      <c r="L60" s="603"/>
      <c r="M60" s="603"/>
      <c r="N60" s="603"/>
    </row>
    <row r="61" spans="3:12" ht="15.75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ht="15.75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4" ht="12.75">
      <c r="C63" s="7"/>
      <c r="D63" s="17"/>
      <c r="E63" s="17"/>
      <c r="F63" s="17"/>
      <c r="G63" s="17"/>
      <c r="H63" s="17"/>
      <c r="I63" s="18"/>
      <c r="J63" s="17"/>
      <c r="K63" s="17"/>
      <c r="L63" s="18"/>
      <c r="M63" s="19"/>
      <c r="N63" s="34"/>
    </row>
    <row r="64" spans="3:14" ht="12.75">
      <c r="C64" s="20"/>
      <c r="D64" s="17"/>
      <c r="E64" s="17"/>
      <c r="F64" s="17"/>
      <c r="G64" s="17"/>
      <c r="H64" s="17"/>
      <c r="I64" s="18"/>
      <c r="J64" s="17"/>
      <c r="K64" s="17"/>
      <c r="L64" s="18"/>
      <c r="M64" s="19"/>
      <c r="N64" s="34"/>
    </row>
    <row r="65" spans="3:14" ht="12.75">
      <c r="C65" s="6"/>
      <c r="D65" s="17"/>
      <c r="E65" s="17"/>
      <c r="F65" s="17"/>
      <c r="G65" s="17"/>
      <c r="H65" s="17"/>
      <c r="I65" s="18"/>
      <c r="J65" s="17"/>
      <c r="K65" s="17"/>
      <c r="L65" s="18"/>
      <c r="M65" s="19"/>
      <c r="N65" s="34"/>
    </row>
    <row r="66" spans="3:14" ht="12.75">
      <c r="C66" s="21"/>
      <c r="D66" s="17"/>
      <c r="E66" s="17"/>
      <c r="F66" s="17"/>
      <c r="G66" s="17"/>
      <c r="H66" s="17"/>
      <c r="I66" s="18"/>
      <c r="J66" s="17"/>
      <c r="K66" s="17"/>
      <c r="L66" s="18"/>
      <c r="M66" s="19"/>
      <c r="N66" s="34"/>
    </row>
    <row r="67" spans="3:14" ht="12.75">
      <c r="C67" s="22"/>
      <c r="D67" s="17"/>
      <c r="E67" s="17"/>
      <c r="F67" s="17"/>
      <c r="G67" s="17"/>
      <c r="H67" s="17"/>
      <c r="I67" s="18"/>
      <c r="J67" s="17"/>
      <c r="K67" s="17"/>
      <c r="L67" s="18"/>
      <c r="M67" s="19"/>
      <c r="N67" s="34"/>
    </row>
    <row r="68" spans="3:14" ht="12.75">
      <c r="C68" s="22"/>
      <c r="D68" s="17"/>
      <c r="E68" s="17"/>
      <c r="F68" s="17"/>
      <c r="G68" s="17"/>
      <c r="H68" s="17"/>
      <c r="I68" s="18"/>
      <c r="J68" s="17"/>
      <c r="K68" s="17"/>
      <c r="L68" s="18"/>
      <c r="M68" s="19"/>
      <c r="N68" s="34"/>
    </row>
    <row r="69" spans="3:14" ht="12.75">
      <c r="C69" s="22"/>
      <c r="D69" s="17"/>
      <c r="E69" s="17"/>
      <c r="F69" s="17"/>
      <c r="G69" s="17"/>
      <c r="H69" s="17"/>
      <c r="I69" s="18"/>
      <c r="J69" s="17"/>
      <c r="K69" s="17"/>
      <c r="L69" s="18"/>
      <c r="M69" s="19"/>
      <c r="N69" s="34"/>
    </row>
    <row r="70" spans="3:14" ht="12.75">
      <c r="C70" s="22"/>
      <c r="D70" s="17"/>
      <c r="E70" s="17"/>
      <c r="F70" s="17"/>
      <c r="G70" s="17"/>
      <c r="H70" s="17"/>
      <c r="I70" s="18"/>
      <c r="J70" s="17"/>
      <c r="K70" s="17"/>
      <c r="L70" s="18"/>
      <c r="M70" s="19"/>
      <c r="N70" s="34"/>
    </row>
    <row r="71" spans="3:14" ht="12.75">
      <c r="C71" s="22"/>
      <c r="D71" s="17"/>
      <c r="E71" s="17"/>
      <c r="F71" s="17"/>
      <c r="G71" s="17"/>
      <c r="H71" s="17"/>
      <c r="I71" s="18"/>
      <c r="J71" s="17"/>
      <c r="K71" s="17"/>
      <c r="L71" s="18"/>
      <c r="M71" s="19"/>
      <c r="N71" s="34"/>
    </row>
    <row r="72" spans="3:14" ht="12.75">
      <c r="C72" s="22"/>
      <c r="D72" s="17"/>
      <c r="E72" s="17"/>
      <c r="F72" s="17"/>
      <c r="G72" s="17"/>
      <c r="H72" s="17"/>
      <c r="I72" s="18"/>
      <c r="J72" s="17"/>
      <c r="K72" s="17"/>
      <c r="L72" s="18"/>
      <c r="M72" s="19"/>
      <c r="N72" s="34"/>
    </row>
    <row r="73" spans="3:14" ht="12.75">
      <c r="C73" s="22"/>
      <c r="D73" s="17"/>
      <c r="E73" s="17"/>
      <c r="F73" s="17"/>
      <c r="G73" s="17"/>
      <c r="H73" s="17"/>
      <c r="I73" s="18"/>
      <c r="J73" s="17"/>
      <c r="K73" s="17"/>
      <c r="L73" s="18"/>
      <c r="M73" s="19"/>
      <c r="N73" s="34"/>
    </row>
    <row r="74" spans="3:14" ht="12.75">
      <c r="C74" s="22"/>
      <c r="D74" s="17"/>
      <c r="E74" s="17"/>
      <c r="F74" s="17"/>
      <c r="G74" s="17"/>
      <c r="H74" s="17"/>
      <c r="I74" s="18"/>
      <c r="J74" s="17"/>
      <c r="K74" s="17"/>
      <c r="L74" s="18"/>
      <c r="M74" s="19"/>
      <c r="N74" s="34"/>
    </row>
    <row r="75" spans="3:14" ht="12.75">
      <c r="C75" s="22"/>
      <c r="D75" s="17"/>
      <c r="E75" s="17"/>
      <c r="F75" s="17"/>
      <c r="G75" s="17"/>
      <c r="H75" s="17"/>
      <c r="I75" s="18"/>
      <c r="J75" s="17"/>
      <c r="K75" s="17"/>
      <c r="L75" s="18"/>
      <c r="M75" s="19"/>
      <c r="N75" s="34"/>
    </row>
    <row r="76" spans="3:14" ht="12.75">
      <c r="C76" s="22"/>
      <c r="D76" s="17"/>
      <c r="E76" s="17"/>
      <c r="F76" s="17"/>
      <c r="G76" s="17"/>
      <c r="H76" s="17"/>
      <c r="I76" s="18"/>
      <c r="J76" s="17"/>
      <c r="K76" s="17"/>
      <c r="L76" s="18"/>
      <c r="M76" s="19"/>
      <c r="N76" s="34"/>
    </row>
    <row r="77" spans="3:14" ht="12.75">
      <c r="C77" s="22"/>
      <c r="D77" s="17"/>
      <c r="E77" s="17"/>
      <c r="F77" s="17"/>
      <c r="G77" s="17"/>
      <c r="H77" s="17"/>
      <c r="I77" s="18"/>
      <c r="J77" s="17"/>
      <c r="K77" s="17"/>
      <c r="L77" s="18"/>
      <c r="M77" s="19"/>
      <c r="N77" s="34"/>
    </row>
    <row r="78" spans="3:14" ht="12.75">
      <c r="C78" s="22"/>
      <c r="D78" s="17"/>
      <c r="E78" s="17"/>
      <c r="F78" s="17"/>
      <c r="G78" s="17"/>
      <c r="H78" s="17"/>
      <c r="I78" s="18"/>
      <c r="J78" s="17"/>
      <c r="K78" s="17"/>
      <c r="L78" s="18"/>
      <c r="M78" s="19"/>
      <c r="N78" s="34"/>
    </row>
    <row r="79" spans="3:14" ht="12.75">
      <c r="C79" s="22"/>
      <c r="D79" s="17"/>
      <c r="E79" s="17"/>
      <c r="F79" s="17"/>
      <c r="G79" s="17"/>
      <c r="H79" s="17"/>
      <c r="I79" s="18"/>
      <c r="J79" s="17"/>
      <c r="K79" s="17"/>
      <c r="L79" s="18"/>
      <c r="M79" s="19"/>
      <c r="N79" s="34"/>
    </row>
    <row r="80" spans="3:14" ht="12.75">
      <c r="C80" s="22"/>
      <c r="D80" s="17"/>
      <c r="E80" s="17"/>
      <c r="F80" s="17"/>
      <c r="G80" s="17"/>
      <c r="H80" s="17"/>
      <c r="I80" s="18"/>
      <c r="J80" s="17"/>
      <c r="K80" s="17"/>
      <c r="L80" s="18"/>
      <c r="M80" s="19"/>
      <c r="N80" s="34"/>
    </row>
    <row r="81" spans="3:14" ht="12.75">
      <c r="C81" s="22"/>
      <c r="D81" s="17"/>
      <c r="E81" s="17"/>
      <c r="F81" s="17"/>
      <c r="G81" s="17"/>
      <c r="H81" s="17"/>
      <c r="I81" s="18"/>
      <c r="J81" s="17"/>
      <c r="K81" s="17"/>
      <c r="L81" s="18"/>
      <c r="M81" s="19"/>
      <c r="N81" s="34"/>
    </row>
    <row r="82" spans="3:14" ht="12.75">
      <c r="C82" s="6"/>
      <c r="D82" s="17"/>
      <c r="E82" s="17"/>
      <c r="F82" s="17"/>
      <c r="G82" s="17"/>
      <c r="H82" s="17"/>
      <c r="I82" s="18"/>
      <c r="J82" s="17"/>
      <c r="K82" s="17"/>
      <c r="L82" s="18"/>
      <c r="M82" s="19"/>
      <c r="N82" s="34"/>
    </row>
    <row r="83" spans="3:14" ht="12.75">
      <c r="C83" s="23"/>
      <c r="D83" s="17"/>
      <c r="E83" s="17"/>
      <c r="F83" s="17"/>
      <c r="G83" s="17"/>
      <c r="H83" s="17"/>
      <c r="I83" s="18"/>
      <c r="J83" s="17"/>
      <c r="K83" s="17"/>
      <c r="L83" s="18"/>
      <c r="M83" s="19"/>
      <c r="N83" s="34"/>
    </row>
    <row r="84" spans="3:14" ht="12.75">
      <c r="C84" s="22"/>
      <c r="D84" s="17"/>
      <c r="E84" s="17"/>
      <c r="F84" s="17"/>
      <c r="G84" s="17"/>
      <c r="H84" s="17"/>
      <c r="I84" s="18"/>
      <c r="J84" s="17"/>
      <c r="K84" s="17"/>
      <c r="L84" s="18"/>
      <c r="M84" s="19"/>
      <c r="N84" s="34"/>
    </row>
    <row r="85" spans="3:14" ht="12.75">
      <c r="C85" s="22"/>
      <c r="D85" s="17"/>
      <c r="E85" s="17"/>
      <c r="F85" s="17"/>
      <c r="G85" s="17"/>
      <c r="H85" s="17"/>
      <c r="I85" s="18"/>
      <c r="J85" s="17"/>
      <c r="K85" s="17"/>
      <c r="L85" s="18"/>
      <c r="M85" s="19"/>
      <c r="N85" s="34"/>
    </row>
    <row r="86" spans="3:14" ht="12.75">
      <c r="C86" s="22"/>
      <c r="D86" s="17"/>
      <c r="E86" s="17"/>
      <c r="F86" s="17"/>
      <c r="G86" s="17"/>
      <c r="H86" s="17"/>
      <c r="I86" s="18"/>
      <c r="J86" s="17"/>
      <c r="K86" s="17"/>
      <c r="L86" s="18"/>
      <c r="M86" s="19"/>
      <c r="N86" s="34"/>
    </row>
    <row r="87" spans="3:14" ht="12.75">
      <c r="C87" s="22"/>
      <c r="D87" s="17"/>
      <c r="E87" s="17"/>
      <c r="F87" s="17"/>
      <c r="G87" s="17"/>
      <c r="H87" s="17"/>
      <c r="I87" s="18"/>
      <c r="J87" s="17"/>
      <c r="K87" s="17"/>
      <c r="L87" s="18"/>
      <c r="M87" s="19"/>
      <c r="N87" s="34"/>
    </row>
    <row r="88" spans="3:14" ht="12.75">
      <c r="C88" s="22"/>
      <c r="D88" s="17"/>
      <c r="E88" s="17"/>
      <c r="F88" s="17"/>
      <c r="G88" s="17"/>
      <c r="H88" s="17"/>
      <c r="I88" s="18"/>
      <c r="J88" s="17"/>
      <c r="K88" s="17"/>
      <c r="L88" s="18"/>
      <c r="M88" s="19"/>
      <c r="N88" s="34"/>
    </row>
    <row r="89" spans="3:14" ht="12.75">
      <c r="C89" s="20"/>
      <c r="D89" s="17"/>
      <c r="E89" s="17"/>
      <c r="F89" s="17"/>
      <c r="G89" s="17"/>
      <c r="H89" s="17"/>
      <c r="I89" s="18"/>
      <c r="J89" s="17"/>
      <c r="K89" s="17"/>
      <c r="L89" s="18"/>
      <c r="M89" s="19"/>
      <c r="N89" s="34"/>
    </row>
    <row r="90" spans="3:14" ht="12.75">
      <c r="C90" s="23"/>
      <c r="D90" s="17"/>
      <c r="E90" s="17"/>
      <c r="F90" s="17"/>
      <c r="G90" s="17"/>
      <c r="H90" s="17"/>
      <c r="I90" s="18"/>
      <c r="J90" s="17"/>
      <c r="K90" s="17"/>
      <c r="L90" s="18"/>
      <c r="M90" s="19"/>
      <c r="N90" s="34"/>
    </row>
    <row r="91" spans="3:14" ht="12.75">
      <c r="C91" s="22"/>
      <c r="D91" s="17"/>
      <c r="E91" s="17"/>
      <c r="F91" s="17"/>
      <c r="G91" s="17"/>
      <c r="H91" s="17"/>
      <c r="I91" s="18"/>
      <c r="J91" s="17"/>
      <c r="K91" s="17"/>
      <c r="L91" s="18"/>
      <c r="M91" s="19"/>
      <c r="N91" s="34"/>
    </row>
    <row r="92" spans="3:14" ht="12.75">
      <c r="C92" s="22"/>
      <c r="D92" s="17"/>
      <c r="E92" s="17"/>
      <c r="F92" s="17"/>
      <c r="G92" s="17"/>
      <c r="H92" s="17"/>
      <c r="I92" s="18"/>
      <c r="J92" s="17"/>
      <c r="K92" s="17"/>
      <c r="L92" s="18"/>
      <c r="M92" s="19"/>
      <c r="N92" s="34"/>
    </row>
    <row r="93" spans="3:14" ht="12.75">
      <c r="C93" s="22"/>
      <c r="D93" s="17"/>
      <c r="E93" s="17"/>
      <c r="F93" s="17"/>
      <c r="G93" s="17"/>
      <c r="H93" s="17"/>
      <c r="I93" s="18"/>
      <c r="J93" s="17"/>
      <c r="K93" s="17"/>
      <c r="L93" s="18"/>
      <c r="M93" s="19"/>
      <c r="N93" s="34"/>
    </row>
    <row r="94" spans="3:14" ht="12.75">
      <c r="C94" s="22"/>
      <c r="D94" s="17"/>
      <c r="E94" s="17"/>
      <c r="F94" s="17"/>
      <c r="G94" s="17"/>
      <c r="H94" s="17"/>
      <c r="I94" s="18"/>
      <c r="J94" s="17"/>
      <c r="K94" s="17"/>
      <c r="L94" s="18"/>
      <c r="M94" s="19"/>
      <c r="N94" s="34"/>
    </row>
    <row r="95" spans="3:14" ht="13.5" thickBot="1"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ht="13.5" thickTop="1"/>
  </sheetData>
  <sheetProtection/>
  <mergeCells count="17">
    <mergeCell ref="I7:J7"/>
    <mergeCell ref="L7:M7"/>
    <mergeCell ref="B1:M1"/>
    <mergeCell ref="B55:M55"/>
    <mergeCell ref="B56:M56"/>
    <mergeCell ref="B57:M57"/>
    <mergeCell ref="B53:M53"/>
    <mergeCell ref="C59:N59"/>
    <mergeCell ref="C60:N60"/>
    <mergeCell ref="B2:M2"/>
    <mergeCell ref="B5:B7"/>
    <mergeCell ref="C5:E5"/>
    <mergeCell ref="F5:H5"/>
    <mergeCell ref="I5:K5"/>
    <mergeCell ref="L5:M5"/>
    <mergeCell ref="C7:D7"/>
    <mergeCell ref="F7:G7"/>
  </mergeCells>
  <hyperlinks>
    <hyperlink ref="O2" location="Indice!A1" tooltip="(voltar ao índice)" display="Indice!A1"/>
  </hyperlinks>
  <printOptions horizontalCentered="1"/>
  <pageMargins left="0.07874015748031496" right="0.07874015748031496" top="0.6692913385826772" bottom="0.2755905511811024" header="0" footer="0"/>
  <pageSetup fitToHeight="1" fitToWidth="1" horizontalDpi="600" verticalDpi="600" orientation="portrait" paperSize="9" scale="77" r:id="rId1"/>
  <headerFooter alignWithMargins="0">
    <oddFooter xml:space="preserve">&amp;C&amp;"Times New Roman,Normal"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3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O2" sqref="O2"/>
    </sheetView>
  </sheetViews>
  <sheetFormatPr defaultColWidth="9.140625" defaultRowHeight="12.75"/>
  <cols>
    <col min="1" max="1" width="6.7109375" style="414" customWidth="1"/>
    <col min="2" max="2" width="31.00390625" style="414" customWidth="1"/>
    <col min="3" max="4" width="9.00390625" style="414" customWidth="1"/>
    <col min="5" max="5" width="5.7109375" style="414" customWidth="1"/>
    <col min="6" max="7" width="9.00390625" style="414" customWidth="1"/>
    <col min="8" max="8" width="5.7109375" style="414" customWidth="1"/>
    <col min="9" max="10" width="9.00390625" style="414" customWidth="1"/>
    <col min="11" max="11" width="5.7109375" style="414" customWidth="1"/>
    <col min="12" max="13" width="9.00390625" style="414" customWidth="1"/>
    <col min="14" max="14" width="6.7109375" style="414" customWidth="1"/>
    <col min="15" max="15" width="14.57421875" style="414" bestFit="1" customWidth="1"/>
    <col min="16" max="16384" width="9.140625" style="414" customWidth="1"/>
  </cols>
  <sheetData>
    <row r="1" spans="2:13" ht="25.5" customHeight="1">
      <c r="B1" s="614" t="s">
        <v>338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2:15" ht="15" customHeight="1">
      <c r="B2" s="615" t="s">
        <v>339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O2" s="241" t="s">
        <v>135</v>
      </c>
    </row>
    <row r="3" spans="2:11" ht="15" customHeight="1"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2:13" ht="15" customHeight="1">
      <c r="B4" s="416" t="s">
        <v>82</v>
      </c>
      <c r="C4" s="417"/>
      <c r="D4" s="417"/>
      <c r="E4" s="417"/>
      <c r="F4" s="417"/>
      <c r="G4" s="417"/>
      <c r="H4" s="417"/>
      <c r="I4" s="417"/>
      <c r="J4" s="417"/>
      <c r="K4" s="418"/>
      <c r="L4" s="418"/>
      <c r="M4" s="419"/>
    </row>
    <row r="5" spans="2:14" s="418" customFormat="1" ht="18.75" customHeight="1">
      <c r="B5" s="616" t="s">
        <v>91</v>
      </c>
      <c r="C5" s="618" t="s">
        <v>92</v>
      </c>
      <c r="D5" s="618"/>
      <c r="E5" s="618"/>
      <c r="F5" s="618" t="s">
        <v>200</v>
      </c>
      <c r="G5" s="618"/>
      <c r="H5" s="618"/>
      <c r="I5" s="618" t="s">
        <v>85</v>
      </c>
      <c r="J5" s="618"/>
      <c r="K5" s="618"/>
      <c r="L5" s="616" t="s">
        <v>105</v>
      </c>
      <c r="M5" s="619"/>
      <c r="N5" s="420"/>
    </row>
    <row r="6" spans="2:14" s="418" customFormat="1" ht="22.5" customHeight="1">
      <c r="B6" s="617"/>
      <c r="C6" s="421" t="s">
        <v>385</v>
      </c>
      <c r="D6" s="421" t="s">
        <v>396</v>
      </c>
      <c r="E6" s="422" t="s">
        <v>267</v>
      </c>
      <c r="F6" s="421" t="s">
        <v>385</v>
      </c>
      <c r="G6" s="421" t="s">
        <v>396</v>
      </c>
      <c r="H6" s="422" t="s">
        <v>267</v>
      </c>
      <c r="I6" s="421" t="s">
        <v>385</v>
      </c>
      <c r="J6" s="421" t="s">
        <v>396</v>
      </c>
      <c r="K6" s="422" t="s">
        <v>267</v>
      </c>
      <c r="L6" s="421" t="s">
        <v>385</v>
      </c>
      <c r="M6" s="423" t="s">
        <v>396</v>
      </c>
      <c r="N6" s="420"/>
    </row>
    <row r="7" spans="2:14" s="418" customFormat="1" ht="13.5" customHeight="1">
      <c r="B7" s="611"/>
      <c r="C7" s="620" t="s">
        <v>104</v>
      </c>
      <c r="D7" s="620"/>
      <c r="E7" s="424" t="s">
        <v>55</v>
      </c>
      <c r="F7" s="620" t="s">
        <v>104</v>
      </c>
      <c r="G7" s="620"/>
      <c r="H7" s="424" t="s">
        <v>55</v>
      </c>
      <c r="I7" s="620" t="s">
        <v>104</v>
      </c>
      <c r="J7" s="620"/>
      <c r="K7" s="424" t="s">
        <v>55</v>
      </c>
      <c r="L7" s="611" t="s">
        <v>104</v>
      </c>
      <c r="M7" s="612"/>
      <c r="N7" s="425"/>
    </row>
    <row r="8" spans="2:14" s="418" customFormat="1" ht="9.75" customHeight="1"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255"/>
      <c r="M8" s="255"/>
      <c r="N8" s="420"/>
    </row>
    <row r="9" spans="2:14" s="418" customFormat="1" ht="16.5" customHeight="1">
      <c r="B9" s="411" t="s">
        <v>93</v>
      </c>
      <c r="C9" s="500">
        <v>461218</v>
      </c>
      <c r="D9" s="500">
        <v>829805</v>
      </c>
      <c r="E9" s="505">
        <v>79.91600501281391</v>
      </c>
      <c r="F9" s="500">
        <v>534924</v>
      </c>
      <c r="G9" s="500">
        <v>933327</v>
      </c>
      <c r="H9" s="505">
        <v>74.47843058079278</v>
      </c>
      <c r="I9" s="500">
        <v>2580106</v>
      </c>
      <c r="J9" s="500">
        <v>4531772</v>
      </c>
      <c r="K9" s="505">
        <v>75.64286118477304</v>
      </c>
      <c r="L9" s="501">
        <v>4.823313218326342</v>
      </c>
      <c r="M9" s="501">
        <v>4.855502948055719</v>
      </c>
      <c r="N9" s="420"/>
    </row>
    <row r="10" spans="2:13" s="418" customFormat="1" ht="16.5" customHeight="1">
      <c r="B10" s="412" t="s">
        <v>15</v>
      </c>
      <c r="C10" s="503">
        <v>174646</v>
      </c>
      <c r="D10" s="503">
        <v>309705</v>
      </c>
      <c r="E10" s="506">
        <v>77.33300505021587</v>
      </c>
      <c r="F10" s="503">
        <v>188780</v>
      </c>
      <c r="G10" s="503">
        <v>336636</v>
      </c>
      <c r="H10" s="506">
        <v>78.3218561288272</v>
      </c>
      <c r="I10" s="503">
        <v>558425</v>
      </c>
      <c r="J10" s="503">
        <v>1162713</v>
      </c>
      <c r="K10" s="506">
        <v>108.21292026682188</v>
      </c>
      <c r="L10" s="474">
        <v>2.9580728890772328</v>
      </c>
      <c r="M10" s="474">
        <v>3.45391758457206</v>
      </c>
    </row>
    <row r="11" spans="2:13" s="418" customFormat="1" ht="16.5" customHeight="1">
      <c r="B11" s="412" t="s">
        <v>16</v>
      </c>
      <c r="C11" s="503">
        <v>286572</v>
      </c>
      <c r="D11" s="503">
        <v>520100</v>
      </c>
      <c r="E11" s="506">
        <v>81.49016652010663</v>
      </c>
      <c r="F11" s="503">
        <v>346144</v>
      </c>
      <c r="G11" s="503">
        <v>596691</v>
      </c>
      <c r="H11" s="506">
        <v>72.38230331884996</v>
      </c>
      <c r="I11" s="503">
        <v>2021681</v>
      </c>
      <c r="J11" s="503">
        <v>3369059</v>
      </c>
      <c r="K11" s="506">
        <v>66.64641948952381</v>
      </c>
      <c r="L11" s="474">
        <v>5.840577909771656</v>
      </c>
      <c r="M11" s="474">
        <v>5.6462373322205295</v>
      </c>
    </row>
    <row r="12" spans="2:13" s="418" customFormat="1" ht="16.5" customHeight="1">
      <c r="B12" s="413" t="s">
        <v>17</v>
      </c>
      <c r="C12" s="503">
        <v>449596</v>
      </c>
      <c r="D12" s="503">
        <v>811101</v>
      </c>
      <c r="E12" s="506">
        <v>80.40663173159903</v>
      </c>
      <c r="F12" s="503">
        <v>521267</v>
      </c>
      <c r="G12" s="503">
        <v>912736</v>
      </c>
      <c r="H12" s="506">
        <v>75.09951713805016</v>
      </c>
      <c r="I12" s="503">
        <v>2521173</v>
      </c>
      <c r="J12" s="503">
        <v>4434957</v>
      </c>
      <c r="K12" s="506">
        <v>75.90847593560616</v>
      </c>
      <c r="L12" s="474">
        <v>4.83662499256619</v>
      </c>
      <c r="M12" s="474">
        <v>4.858970173193563</v>
      </c>
    </row>
    <row r="13" spans="2:13" s="418" customFormat="1" ht="16.5" customHeight="1">
      <c r="B13" s="368" t="s">
        <v>336</v>
      </c>
      <c r="C13" s="503">
        <v>357388</v>
      </c>
      <c r="D13" s="503">
        <v>658757</v>
      </c>
      <c r="E13" s="506">
        <v>84.32543901865759</v>
      </c>
      <c r="F13" s="503">
        <v>406154</v>
      </c>
      <c r="G13" s="503">
        <v>733893</v>
      </c>
      <c r="H13" s="506">
        <v>80.69328382830159</v>
      </c>
      <c r="I13" s="503">
        <v>1820850</v>
      </c>
      <c r="J13" s="503">
        <v>3348048</v>
      </c>
      <c r="K13" s="506">
        <v>83.87280665623197</v>
      </c>
      <c r="L13" s="474">
        <v>4.483151710927382</v>
      </c>
      <c r="M13" s="474">
        <v>4.562038335288659</v>
      </c>
    </row>
    <row r="14" spans="2:13" s="418" customFormat="1" ht="16.5" customHeight="1">
      <c r="B14" s="368" t="s">
        <v>337</v>
      </c>
      <c r="C14" s="503">
        <v>436602</v>
      </c>
      <c r="D14" s="503">
        <v>779906</v>
      </c>
      <c r="E14" s="506">
        <v>78.63088121446992</v>
      </c>
      <c r="F14" s="503">
        <v>505884</v>
      </c>
      <c r="G14" s="503">
        <v>877743</v>
      </c>
      <c r="H14" s="506">
        <v>73.50677230353205</v>
      </c>
      <c r="I14" s="503">
        <v>2438752</v>
      </c>
      <c r="J14" s="503">
        <v>4253248</v>
      </c>
      <c r="K14" s="506">
        <v>74.40264528742571</v>
      </c>
      <c r="L14" s="474">
        <v>4.820773141668841</v>
      </c>
      <c r="M14" s="474">
        <v>4.845664391513234</v>
      </c>
    </row>
    <row r="15" spans="2:13" s="418" customFormat="1" ht="16.5" customHeight="1">
      <c r="B15" s="369" t="s">
        <v>15</v>
      </c>
      <c r="C15" s="503">
        <v>174646</v>
      </c>
      <c r="D15" s="503">
        <v>309705</v>
      </c>
      <c r="E15" s="506">
        <v>77.33300505021587</v>
      </c>
      <c r="F15" s="503">
        <v>188780</v>
      </c>
      <c r="G15" s="503">
        <v>336636</v>
      </c>
      <c r="H15" s="506">
        <v>78.3218561288272</v>
      </c>
      <c r="I15" s="503">
        <v>558425</v>
      </c>
      <c r="J15" s="503">
        <v>1162713</v>
      </c>
      <c r="K15" s="506">
        <v>108.21292026682188</v>
      </c>
      <c r="L15" s="474">
        <v>2.9580728890772328</v>
      </c>
      <c r="M15" s="474">
        <v>3.45391758457206</v>
      </c>
    </row>
    <row r="16" spans="2:13" s="418" customFormat="1" ht="16.5" customHeight="1">
      <c r="B16" s="369" t="s">
        <v>18</v>
      </c>
      <c r="C16" s="503">
        <v>76282</v>
      </c>
      <c r="D16" s="503">
        <v>96481</v>
      </c>
      <c r="E16" s="506">
        <v>26.479379145801097</v>
      </c>
      <c r="F16" s="503">
        <v>92478</v>
      </c>
      <c r="G16" s="503">
        <v>113809</v>
      </c>
      <c r="H16" s="506">
        <v>23.06602651441423</v>
      </c>
      <c r="I16" s="503">
        <v>591183</v>
      </c>
      <c r="J16" s="503">
        <v>712493</v>
      </c>
      <c r="K16" s="506">
        <v>20.519872865085766</v>
      </c>
      <c r="L16" s="474">
        <v>6.392687990657238</v>
      </c>
      <c r="M16" s="474">
        <v>6.260427558453198</v>
      </c>
    </row>
    <row r="17" spans="2:13" s="418" customFormat="1" ht="16.5" customHeight="1">
      <c r="B17" s="369" t="s">
        <v>20</v>
      </c>
      <c r="C17" s="503">
        <v>2334</v>
      </c>
      <c r="D17" s="503">
        <v>6496</v>
      </c>
      <c r="E17" s="506">
        <v>178.3204798628963</v>
      </c>
      <c r="F17" s="503">
        <v>2806</v>
      </c>
      <c r="G17" s="503">
        <v>7302</v>
      </c>
      <c r="H17" s="506">
        <v>160.2280826799715</v>
      </c>
      <c r="I17" s="503">
        <v>17411</v>
      </c>
      <c r="J17" s="503">
        <v>38157</v>
      </c>
      <c r="K17" s="506">
        <v>119.1545574636724</v>
      </c>
      <c r="L17" s="474">
        <v>6.204918032786885</v>
      </c>
      <c r="M17" s="474">
        <v>5.225554642563681</v>
      </c>
    </row>
    <row r="18" spans="2:13" s="418" customFormat="1" ht="16.5" customHeight="1">
      <c r="B18" s="369" t="s">
        <v>19</v>
      </c>
      <c r="C18" s="503">
        <v>6025</v>
      </c>
      <c r="D18" s="503">
        <v>12821</v>
      </c>
      <c r="E18" s="506">
        <v>112.79668049792532</v>
      </c>
      <c r="F18" s="503">
        <v>6969</v>
      </c>
      <c r="G18" s="503">
        <v>14614</v>
      </c>
      <c r="H18" s="506">
        <v>109.70010044482707</v>
      </c>
      <c r="I18" s="503">
        <v>37115</v>
      </c>
      <c r="J18" s="503">
        <v>75054</v>
      </c>
      <c r="K18" s="506">
        <v>102.2201266334366</v>
      </c>
      <c r="L18" s="474">
        <v>5.325728224996412</v>
      </c>
      <c r="M18" s="474">
        <v>5.135760229916518</v>
      </c>
    </row>
    <row r="19" spans="2:13" s="418" customFormat="1" ht="16.5" customHeight="1">
      <c r="B19" s="369" t="s">
        <v>21</v>
      </c>
      <c r="C19" s="503">
        <v>11058</v>
      </c>
      <c r="D19" s="503">
        <v>10438</v>
      </c>
      <c r="E19" s="506">
        <v>-5.606800506420695</v>
      </c>
      <c r="F19" s="503">
        <v>13823</v>
      </c>
      <c r="G19" s="503">
        <v>11619</v>
      </c>
      <c r="H19" s="506">
        <v>-15.944440425377993</v>
      </c>
      <c r="I19" s="503">
        <v>84498</v>
      </c>
      <c r="J19" s="503">
        <v>70087</v>
      </c>
      <c r="K19" s="506">
        <v>-17.054841534710885</v>
      </c>
      <c r="L19" s="474">
        <v>6.112855385950951</v>
      </c>
      <c r="M19" s="474">
        <v>6.032102590584388</v>
      </c>
    </row>
    <row r="20" spans="2:13" s="418" customFormat="1" ht="16.5" customHeight="1">
      <c r="B20" s="369" t="s">
        <v>22</v>
      </c>
      <c r="C20" s="503">
        <v>6278</v>
      </c>
      <c r="D20" s="503">
        <v>18738</v>
      </c>
      <c r="E20" s="506">
        <v>198.47085058935966</v>
      </c>
      <c r="F20" s="503">
        <v>6987</v>
      </c>
      <c r="G20" s="503">
        <v>20240</v>
      </c>
      <c r="H20" s="506">
        <v>189.6808358379848</v>
      </c>
      <c r="I20" s="503">
        <v>29722</v>
      </c>
      <c r="J20" s="503">
        <v>97731</v>
      </c>
      <c r="K20" s="506">
        <v>228.8170378843954</v>
      </c>
      <c r="L20" s="474">
        <v>4.25390010018606</v>
      </c>
      <c r="M20" s="474">
        <v>4.828606719367589</v>
      </c>
    </row>
    <row r="21" spans="2:13" s="418" customFormat="1" ht="16.5" customHeight="1">
      <c r="B21" s="369" t="s">
        <v>77</v>
      </c>
      <c r="C21" s="503">
        <v>279</v>
      </c>
      <c r="D21" s="503">
        <v>865</v>
      </c>
      <c r="E21" s="506">
        <v>210.03584229390682</v>
      </c>
      <c r="F21" s="503">
        <v>312</v>
      </c>
      <c r="G21" s="503">
        <v>972</v>
      </c>
      <c r="H21" s="506">
        <v>211.53846153846155</v>
      </c>
      <c r="I21" s="503">
        <v>1493</v>
      </c>
      <c r="J21" s="503">
        <v>5323</v>
      </c>
      <c r="K21" s="506">
        <v>256.5304755525787</v>
      </c>
      <c r="L21" s="474">
        <v>4.785256410256411</v>
      </c>
      <c r="M21" s="474">
        <v>5.476337448559671</v>
      </c>
    </row>
    <row r="22" spans="2:13" s="418" customFormat="1" ht="16.5" customHeight="1">
      <c r="B22" s="369" t="s">
        <v>23</v>
      </c>
      <c r="C22" s="503">
        <v>6215</v>
      </c>
      <c r="D22" s="503">
        <v>6055</v>
      </c>
      <c r="E22" s="506">
        <v>-2.574416733708773</v>
      </c>
      <c r="F22" s="503">
        <v>8100</v>
      </c>
      <c r="G22" s="503">
        <v>6910</v>
      </c>
      <c r="H22" s="506">
        <v>-14.69135802469136</v>
      </c>
      <c r="I22" s="503">
        <v>53191</v>
      </c>
      <c r="J22" s="503">
        <v>50103</v>
      </c>
      <c r="K22" s="506">
        <v>-5.805493410539375</v>
      </c>
      <c r="L22" s="474">
        <v>6.56679012345679</v>
      </c>
      <c r="M22" s="474">
        <v>7.250795947901592</v>
      </c>
    </row>
    <row r="23" spans="2:13" s="418" customFormat="1" ht="16.5" customHeight="1">
      <c r="B23" s="369" t="s">
        <v>24</v>
      </c>
      <c r="C23" s="503">
        <v>26041</v>
      </c>
      <c r="D23" s="503">
        <v>64988</v>
      </c>
      <c r="E23" s="506">
        <v>149.56030874390382</v>
      </c>
      <c r="F23" s="503">
        <v>28860</v>
      </c>
      <c r="G23" s="503">
        <v>70866</v>
      </c>
      <c r="H23" s="506">
        <v>145.55093555093555</v>
      </c>
      <c r="I23" s="503">
        <v>130215</v>
      </c>
      <c r="J23" s="503">
        <v>298044</v>
      </c>
      <c r="K23" s="506">
        <v>128.8860730330607</v>
      </c>
      <c r="L23" s="474">
        <v>4.511954261954262</v>
      </c>
      <c r="M23" s="474">
        <v>4.205740411480823</v>
      </c>
    </row>
    <row r="24" spans="2:13" s="418" customFormat="1" ht="16.5" customHeight="1">
      <c r="B24" s="369" t="s">
        <v>65</v>
      </c>
      <c r="C24" s="503">
        <v>1246</v>
      </c>
      <c r="D24" s="503">
        <v>3099</v>
      </c>
      <c r="E24" s="506">
        <v>148.71589085072233</v>
      </c>
      <c r="F24" s="503">
        <v>1445</v>
      </c>
      <c r="G24" s="503">
        <v>3469</v>
      </c>
      <c r="H24" s="506">
        <v>140.06920415224914</v>
      </c>
      <c r="I24" s="503">
        <v>7521</v>
      </c>
      <c r="J24" s="503">
        <v>18246</v>
      </c>
      <c r="K24" s="506">
        <v>142.60071798962906</v>
      </c>
      <c r="L24" s="474">
        <v>5.204844290657439</v>
      </c>
      <c r="M24" s="474">
        <v>5.259729028538484</v>
      </c>
    </row>
    <row r="25" spans="2:13" s="418" customFormat="1" ht="16.5" customHeight="1">
      <c r="B25" s="369" t="s">
        <v>25</v>
      </c>
      <c r="C25" s="503">
        <v>1275</v>
      </c>
      <c r="D25" s="503">
        <v>2258</v>
      </c>
      <c r="E25" s="506">
        <v>77.09803921568627</v>
      </c>
      <c r="F25" s="503">
        <v>1521</v>
      </c>
      <c r="G25" s="503">
        <v>2572</v>
      </c>
      <c r="H25" s="506">
        <v>69.09927679158447</v>
      </c>
      <c r="I25" s="503">
        <v>8394</v>
      </c>
      <c r="J25" s="503">
        <v>14714</v>
      </c>
      <c r="K25" s="506">
        <v>75.29187514891589</v>
      </c>
      <c r="L25" s="474">
        <v>5.518737672583827</v>
      </c>
      <c r="M25" s="474">
        <v>5.7208398133748055</v>
      </c>
    </row>
    <row r="26" spans="2:13" s="418" customFormat="1" ht="16.5" customHeight="1">
      <c r="B26" s="369" t="s">
        <v>26</v>
      </c>
      <c r="C26" s="503">
        <v>2893</v>
      </c>
      <c r="D26" s="503">
        <v>6590</v>
      </c>
      <c r="E26" s="506">
        <v>127.79122018665743</v>
      </c>
      <c r="F26" s="503">
        <v>3534</v>
      </c>
      <c r="G26" s="503">
        <v>7123</v>
      </c>
      <c r="H26" s="506">
        <v>101.5563101301641</v>
      </c>
      <c r="I26" s="503">
        <v>16066</v>
      </c>
      <c r="J26" s="503">
        <v>32327</v>
      </c>
      <c r="K26" s="506">
        <v>101.21374330885101</v>
      </c>
      <c r="L26" s="474">
        <v>4.5461233729485</v>
      </c>
      <c r="M26" s="474">
        <v>4.538396742945388</v>
      </c>
    </row>
    <row r="27" spans="2:13" s="418" customFormat="1" ht="16.5" customHeight="1">
      <c r="B27" s="369" t="s">
        <v>27</v>
      </c>
      <c r="C27" s="503">
        <v>1590</v>
      </c>
      <c r="D27" s="503">
        <v>4300</v>
      </c>
      <c r="E27" s="506">
        <v>170.44025157232704</v>
      </c>
      <c r="F27" s="503">
        <v>1933</v>
      </c>
      <c r="G27" s="503">
        <v>5242</v>
      </c>
      <c r="H27" s="506">
        <v>171.18468701500257</v>
      </c>
      <c r="I27" s="503">
        <v>10742</v>
      </c>
      <c r="J27" s="503">
        <v>30495</v>
      </c>
      <c r="K27" s="506">
        <v>183.88568236827405</v>
      </c>
      <c r="L27" s="474">
        <v>5.5571650284531815</v>
      </c>
      <c r="M27" s="474">
        <v>5.817436093094239</v>
      </c>
    </row>
    <row r="28" spans="2:13" s="418" customFormat="1" ht="16.5" customHeight="1">
      <c r="B28" s="369" t="s">
        <v>56</v>
      </c>
      <c r="C28" s="503">
        <v>13082</v>
      </c>
      <c r="D28" s="503">
        <v>26147</v>
      </c>
      <c r="E28" s="506">
        <v>99.87005045100136</v>
      </c>
      <c r="F28" s="503">
        <v>15240</v>
      </c>
      <c r="G28" s="503">
        <v>30061</v>
      </c>
      <c r="H28" s="506">
        <v>97.25065616797902</v>
      </c>
      <c r="I28" s="503">
        <v>83965</v>
      </c>
      <c r="J28" s="503">
        <v>159574</v>
      </c>
      <c r="K28" s="506">
        <v>90.04823438337401</v>
      </c>
      <c r="L28" s="474">
        <v>5.509514435695538</v>
      </c>
      <c r="M28" s="474">
        <v>5.308339709257843</v>
      </c>
    </row>
    <row r="29" spans="2:13" s="418" customFormat="1" ht="16.5" customHeight="1">
      <c r="B29" s="369" t="s">
        <v>66</v>
      </c>
      <c r="C29" s="503">
        <v>12578</v>
      </c>
      <c r="D29" s="503">
        <v>40049</v>
      </c>
      <c r="E29" s="506">
        <v>218.40515185244075</v>
      </c>
      <c r="F29" s="503">
        <v>14707</v>
      </c>
      <c r="G29" s="503">
        <v>46739</v>
      </c>
      <c r="H29" s="506">
        <v>217.80104712041884</v>
      </c>
      <c r="I29" s="503">
        <v>86939</v>
      </c>
      <c r="J29" s="503">
        <v>282656</v>
      </c>
      <c r="K29" s="506">
        <v>225.11991166219994</v>
      </c>
      <c r="L29" s="474">
        <v>5.911402733392262</v>
      </c>
      <c r="M29" s="474">
        <v>6.047540597787715</v>
      </c>
    </row>
    <row r="30" spans="2:13" s="418" customFormat="1" ht="16.5" customHeight="1">
      <c r="B30" s="369" t="s">
        <v>71</v>
      </c>
      <c r="C30" s="503">
        <v>4075</v>
      </c>
      <c r="D30" s="503">
        <v>20154</v>
      </c>
      <c r="E30" s="506">
        <v>394.5766871165644</v>
      </c>
      <c r="F30" s="503">
        <v>4419</v>
      </c>
      <c r="G30" s="503">
        <v>22062</v>
      </c>
      <c r="H30" s="506">
        <v>399.2532247114732</v>
      </c>
      <c r="I30" s="503">
        <v>20807</v>
      </c>
      <c r="J30" s="503">
        <v>109460</v>
      </c>
      <c r="K30" s="506">
        <v>426.0729562166579</v>
      </c>
      <c r="L30" s="474">
        <v>4.708531341932564</v>
      </c>
      <c r="M30" s="474">
        <v>4.961472214667754</v>
      </c>
    </row>
    <row r="31" spans="2:13" s="418" customFormat="1" ht="16.5" customHeight="1">
      <c r="B31" s="369" t="s">
        <v>70</v>
      </c>
      <c r="C31" s="503">
        <v>1040</v>
      </c>
      <c r="D31" s="503">
        <v>5892</v>
      </c>
      <c r="E31" s="506">
        <v>466.53846153846155</v>
      </c>
      <c r="F31" s="503">
        <v>1220</v>
      </c>
      <c r="G31" s="503">
        <v>6771</v>
      </c>
      <c r="H31" s="506">
        <v>455</v>
      </c>
      <c r="I31" s="503">
        <v>6322</v>
      </c>
      <c r="J31" s="503">
        <v>35902</v>
      </c>
      <c r="K31" s="506">
        <v>467.88990825688074</v>
      </c>
      <c r="L31" s="474">
        <v>5.1819672131147545</v>
      </c>
      <c r="M31" s="474">
        <v>5.3023187121547775</v>
      </c>
    </row>
    <row r="32" spans="2:13" s="418" customFormat="1" ht="16.5" customHeight="1">
      <c r="B32" s="369" t="s">
        <v>29</v>
      </c>
      <c r="C32" s="503">
        <v>8122</v>
      </c>
      <c r="D32" s="503">
        <v>5382</v>
      </c>
      <c r="E32" s="506">
        <v>-33.7355331199212</v>
      </c>
      <c r="F32" s="503">
        <v>10412</v>
      </c>
      <c r="G32" s="503">
        <v>6177</v>
      </c>
      <c r="H32" s="506">
        <v>-40.674222051479056</v>
      </c>
      <c r="I32" s="503">
        <v>64193</v>
      </c>
      <c r="J32" s="503">
        <v>37207</v>
      </c>
      <c r="K32" s="506">
        <v>-42.03885158817939</v>
      </c>
      <c r="L32" s="474">
        <v>6.165290049942374</v>
      </c>
      <c r="M32" s="474">
        <v>6.023474178403756</v>
      </c>
    </row>
    <row r="33" spans="2:13" s="418" customFormat="1" ht="16.5" customHeight="1">
      <c r="B33" s="369" t="s">
        <v>365</v>
      </c>
      <c r="C33" s="503">
        <v>2329</v>
      </c>
      <c r="D33" s="503">
        <v>18299</v>
      </c>
      <c r="E33" s="506">
        <v>685.7020180334907</v>
      </c>
      <c r="F33" s="503">
        <v>2608</v>
      </c>
      <c r="G33" s="503">
        <v>20709</v>
      </c>
      <c r="H33" s="506">
        <v>694.0567484662577</v>
      </c>
      <c r="I33" s="503">
        <v>12648</v>
      </c>
      <c r="J33" s="503">
        <v>117762</v>
      </c>
      <c r="K33" s="506">
        <v>831.0721062618595</v>
      </c>
      <c r="L33" s="474">
        <v>4.8496932515337425</v>
      </c>
      <c r="M33" s="474">
        <v>5.686513110241924</v>
      </c>
    </row>
    <row r="34" spans="2:13" s="418" customFormat="1" ht="9.75" customHeight="1">
      <c r="B34" s="141"/>
      <c r="C34" s="503"/>
      <c r="D34" s="503"/>
      <c r="E34" s="506"/>
      <c r="F34" s="503"/>
      <c r="G34" s="503"/>
      <c r="H34" s="506"/>
      <c r="I34" s="503"/>
      <c r="J34" s="503"/>
      <c r="K34" s="506"/>
      <c r="L34" s="474"/>
      <c r="M34" s="474"/>
    </row>
    <row r="35" spans="2:13" s="418" customFormat="1" ht="21.75" customHeight="1">
      <c r="B35" s="368" t="s">
        <v>30</v>
      </c>
      <c r="C35" s="503">
        <v>92208</v>
      </c>
      <c r="D35" s="503">
        <v>152344</v>
      </c>
      <c r="E35" s="506">
        <v>65.21776852333853</v>
      </c>
      <c r="F35" s="503">
        <v>115113</v>
      </c>
      <c r="G35" s="503">
        <v>178843</v>
      </c>
      <c r="H35" s="506">
        <v>55.36299114782865</v>
      </c>
      <c r="I35" s="503">
        <v>700323</v>
      </c>
      <c r="J35" s="503">
        <v>1086909</v>
      </c>
      <c r="K35" s="506">
        <v>55.2011000638277</v>
      </c>
      <c r="L35" s="474">
        <v>6.083787235151547</v>
      </c>
      <c r="M35" s="474">
        <v>6.07744781735936</v>
      </c>
    </row>
    <row r="36" spans="2:13" s="418" customFormat="1" ht="13.5" customHeight="1">
      <c r="B36" s="369" t="s">
        <v>33</v>
      </c>
      <c r="C36" s="503"/>
      <c r="D36" s="503"/>
      <c r="E36" s="506"/>
      <c r="F36" s="503"/>
      <c r="G36" s="503"/>
      <c r="H36" s="506"/>
      <c r="I36" s="503"/>
      <c r="J36" s="503"/>
      <c r="K36" s="506"/>
      <c r="L36" s="474"/>
      <c r="M36" s="474"/>
    </row>
    <row r="37" spans="2:13" s="418" customFormat="1" ht="19.5" customHeight="1">
      <c r="B37" s="369" t="s">
        <v>28</v>
      </c>
      <c r="C37" s="503">
        <v>79214</v>
      </c>
      <c r="D37" s="503">
        <v>121149</v>
      </c>
      <c r="E37" s="506">
        <v>52.93887444138663</v>
      </c>
      <c r="F37" s="503">
        <v>99730</v>
      </c>
      <c r="G37" s="503">
        <v>143850</v>
      </c>
      <c r="H37" s="506">
        <v>44.23944650556501</v>
      </c>
      <c r="I37" s="503">
        <v>617902</v>
      </c>
      <c r="J37" s="503">
        <v>905200</v>
      </c>
      <c r="K37" s="506">
        <v>46.49572262268127</v>
      </c>
      <c r="L37" s="474">
        <v>6.195748521006718</v>
      </c>
      <c r="M37" s="474">
        <v>6.292665971498089</v>
      </c>
    </row>
    <row r="38" spans="2:13" s="418" customFormat="1" ht="19.5" customHeight="1">
      <c r="B38" s="369" t="s">
        <v>31</v>
      </c>
      <c r="C38" s="503">
        <v>3051</v>
      </c>
      <c r="D38" s="503">
        <v>2460</v>
      </c>
      <c r="E38" s="506">
        <v>-19.37069813176008</v>
      </c>
      <c r="F38" s="503">
        <v>3878</v>
      </c>
      <c r="G38" s="503">
        <v>2695</v>
      </c>
      <c r="H38" s="506">
        <v>-30.505415162454874</v>
      </c>
      <c r="I38" s="503">
        <v>25067</v>
      </c>
      <c r="J38" s="503">
        <v>17876</v>
      </c>
      <c r="K38" s="506">
        <v>-28.687118522360077</v>
      </c>
      <c r="L38" s="474">
        <v>6.463898916967509</v>
      </c>
      <c r="M38" s="474">
        <v>6.633024118738405</v>
      </c>
    </row>
    <row r="39" spans="2:13" s="418" customFormat="1" ht="19.5" customHeight="1">
      <c r="B39" s="369" t="s">
        <v>58</v>
      </c>
      <c r="C39" s="503">
        <v>2790</v>
      </c>
      <c r="D39" s="503">
        <v>2614</v>
      </c>
      <c r="E39" s="506">
        <v>-6.308243727598562</v>
      </c>
      <c r="F39" s="503">
        <v>3157</v>
      </c>
      <c r="G39" s="503">
        <v>2887</v>
      </c>
      <c r="H39" s="506">
        <v>-8.552423186569523</v>
      </c>
      <c r="I39" s="503">
        <v>15936</v>
      </c>
      <c r="J39" s="503">
        <v>13718</v>
      </c>
      <c r="K39" s="506">
        <v>-13.918172690763054</v>
      </c>
      <c r="L39" s="474">
        <v>5.047830218561926</v>
      </c>
      <c r="M39" s="474">
        <v>4.751645306546588</v>
      </c>
    </row>
    <row r="40" spans="2:13" s="418" customFormat="1" ht="19.5" customHeight="1">
      <c r="B40" s="369" t="s">
        <v>298</v>
      </c>
      <c r="C40" s="503">
        <v>5496</v>
      </c>
      <c r="D40" s="503">
        <v>14954</v>
      </c>
      <c r="E40" s="506">
        <v>172.08879184861718</v>
      </c>
      <c r="F40" s="503">
        <v>6502</v>
      </c>
      <c r="G40" s="503">
        <v>16581</v>
      </c>
      <c r="H40" s="506">
        <v>155.01384189480157</v>
      </c>
      <c r="I40" s="503">
        <v>33357</v>
      </c>
      <c r="J40" s="503">
        <v>79430</v>
      </c>
      <c r="K40" s="506">
        <v>138.12093413676288</v>
      </c>
      <c r="L40" s="474">
        <v>5.130267609966165</v>
      </c>
      <c r="M40" s="474">
        <v>4.790422773053495</v>
      </c>
    </row>
    <row r="41" spans="2:13" s="418" customFormat="1" ht="9.75" customHeight="1">
      <c r="B41" s="369"/>
      <c r="C41" s="503"/>
      <c r="D41" s="503"/>
      <c r="E41" s="506"/>
      <c r="F41" s="503"/>
      <c r="G41" s="503"/>
      <c r="H41" s="506"/>
      <c r="I41" s="503"/>
      <c r="J41" s="503"/>
      <c r="K41" s="506"/>
      <c r="L41" s="474"/>
      <c r="M41" s="474"/>
    </row>
    <row r="42" spans="2:13" s="418" customFormat="1" ht="19.5" customHeight="1">
      <c r="B42" s="464" t="s">
        <v>67</v>
      </c>
      <c r="C42" s="503">
        <v>699</v>
      </c>
      <c r="D42" s="503">
        <v>1005</v>
      </c>
      <c r="E42" s="506">
        <v>43.77682403433476</v>
      </c>
      <c r="F42" s="503">
        <v>803</v>
      </c>
      <c r="G42" s="503">
        <v>1085</v>
      </c>
      <c r="H42" s="506">
        <v>35.11830635118307</v>
      </c>
      <c r="I42" s="503">
        <v>3165</v>
      </c>
      <c r="J42" s="503">
        <v>4978</v>
      </c>
      <c r="K42" s="506">
        <v>57.282780410742504</v>
      </c>
      <c r="L42" s="474">
        <v>3.941469489414695</v>
      </c>
      <c r="M42" s="474">
        <v>4.588018433179723</v>
      </c>
    </row>
    <row r="43" spans="2:13" s="418" customFormat="1" ht="19.5" customHeight="1">
      <c r="B43" s="464" t="s">
        <v>68</v>
      </c>
      <c r="C43" s="503">
        <v>7667</v>
      </c>
      <c r="D43" s="503">
        <v>13436</v>
      </c>
      <c r="E43" s="506">
        <v>75.24455458458328</v>
      </c>
      <c r="F43" s="503">
        <v>9297</v>
      </c>
      <c r="G43" s="503">
        <v>14747</v>
      </c>
      <c r="H43" s="506">
        <v>58.62106055716898</v>
      </c>
      <c r="I43" s="503">
        <v>42421</v>
      </c>
      <c r="J43" s="503">
        <v>68587</v>
      </c>
      <c r="K43" s="506">
        <v>61.68171424530304</v>
      </c>
      <c r="L43" s="474">
        <v>4.562869742927826</v>
      </c>
      <c r="M43" s="474">
        <v>4.650912049908456</v>
      </c>
    </row>
    <row r="44" spans="2:13" s="418" customFormat="1" ht="13.5" customHeight="1">
      <c r="B44" s="369" t="s">
        <v>33</v>
      </c>
      <c r="C44" s="503"/>
      <c r="D44" s="503"/>
      <c r="E44" s="506"/>
      <c r="F44" s="503"/>
      <c r="G44" s="503"/>
      <c r="H44" s="506"/>
      <c r="I44" s="503"/>
      <c r="J44" s="503"/>
      <c r="K44" s="506"/>
      <c r="L44" s="474"/>
      <c r="M44" s="474"/>
    </row>
    <row r="45" spans="2:13" s="418" customFormat="1" ht="19.5" customHeight="1">
      <c r="B45" s="369" t="s">
        <v>78</v>
      </c>
      <c r="C45" s="503">
        <v>2139</v>
      </c>
      <c r="D45" s="503">
        <v>2825</v>
      </c>
      <c r="E45" s="506">
        <v>32.071061243571755</v>
      </c>
      <c r="F45" s="503">
        <v>2617</v>
      </c>
      <c r="G45" s="503">
        <v>3120</v>
      </c>
      <c r="H45" s="506">
        <v>19.220481467328998</v>
      </c>
      <c r="I45" s="503">
        <v>9621</v>
      </c>
      <c r="J45" s="503">
        <v>14750</v>
      </c>
      <c r="K45" s="506">
        <v>53.310466687454515</v>
      </c>
      <c r="L45" s="474">
        <v>3.6763469621704243</v>
      </c>
      <c r="M45" s="474">
        <v>4.727564102564102</v>
      </c>
    </row>
    <row r="46" spans="2:13" s="418" customFormat="1" ht="19.5" customHeight="1">
      <c r="B46" s="369" t="s">
        <v>79</v>
      </c>
      <c r="C46" s="503">
        <v>1837</v>
      </c>
      <c r="D46" s="503">
        <v>1626</v>
      </c>
      <c r="E46" s="506">
        <v>-11.486118671747414</v>
      </c>
      <c r="F46" s="503">
        <v>2182</v>
      </c>
      <c r="G46" s="503">
        <v>1793</v>
      </c>
      <c r="H46" s="506">
        <v>-17.82768102658112</v>
      </c>
      <c r="I46" s="503">
        <v>13740</v>
      </c>
      <c r="J46" s="503">
        <v>9123</v>
      </c>
      <c r="K46" s="506">
        <v>-33.60262008733624</v>
      </c>
      <c r="L46" s="474">
        <v>6.296975252062328</v>
      </c>
      <c r="M46" s="474">
        <v>5.088120468488567</v>
      </c>
    </row>
    <row r="47" spans="2:13" s="418" customFormat="1" ht="19.5" customHeight="1">
      <c r="B47" s="369" t="s">
        <v>81</v>
      </c>
      <c r="C47" s="503">
        <v>2911</v>
      </c>
      <c r="D47" s="503">
        <v>7900</v>
      </c>
      <c r="E47" s="506">
        <v>171.3844039848849</v>
      </c>
      <c r="F47" s="503">
        <v>3595</v>
      </c>
      <c r="G47" s="503">
        <v>8641</v>
      </c>
      <c r="H47" s="506">
        <v>140.3616133518776</v>
      </c>
      <c r="I47" s="503">
        <v>15125</v>
      </c>
      <c r="J47" s="503">
        <v>39289</v>
      </c>
      <c r="K47" s="506">
        <v>159.7619834710744</v>
      </c>
      <c r="L47" s="474">
        <v>4.207232267037552</v>
      </c>
      <c r="M47" s="474">
        <v>4.546811711607453</v>
      </c>
    </row>
    <row r="48" spans="2:13" s="418" customFormat="1" ht="19.5" customHeight="1">
      <c r="B48" s="464" t="s">
        <v>69</v>
      </c>
      <c r="C48" s="503">
        <v>2648</v>
      </c>
      <c r="D48" s="503">
        <v>3266</v>
      </c>
      <c r="E48" s="506">
        <v>23.33836858006042</v>
      </c>
      <c r="F48" s="503">
        <v>2861</v>
      </c>
      <c r="G48" s="503">
        <v>3611</v>
      </c>
      <c r="H48" s="506">
        <v>26.21461027612724</v>
      </c>
      <c r="I48" s="503">
        <v>10034</v>
      </c>
      <c r="J48" s="503">
        <v>17584</v>
      </c>
      <c r="K48" s="506">
        <v>75.24416982260315</v>
      </c>
      <c r="L48" s="474">
        <v>3.507165326808808</v>
      </c>
      <c r="M48" s="474">
        <v>4.869565217391305</v>
      </c>
    </row>
    <row r="49" spans="2:13" s="418" customFormat="1" ht="19.5" customHeight="1">
      <c r="B49" s="464" t="s">
        <v>297</v>
      </c>
      <c r="C49" s="503">
        <v>608</v>
      </c>
      <c r="D49" s="503">
        <v>997</v>
      </c>
      <c r="E49" s="506">
        <v>63.98026315789473</v>
      </c>
      <c r="F49" s="503">
        <v>696</v>
      </c>
      <c r="G49" s="503">
        <v>1148</v>
      </c>
      <c r="H49" s="506">
        <v>64.94252873563218</v>
      </c>
      <c r="I49" s="503">
        <v>3313</v>
      </c>
      <c r="J49" s="503">
        <v>5666</v>
      </c>
      <c r="K49" s="506">
        <v>71.02324177482645</v>
      </c>
      <c r="L49" s="474">
        <v>4.760057471264368</v>
      </c>
      <c r="M49" s="474">
        <v>4.935540069686411</v>
      </c>
    </row>
    <row r="50" spans="2:13" ht="6.75" customHeight="1">
      <c r="B50" s="426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</row>
    <row r="51" spans="2:13" ht="3" customHeight="1">
      <c r="B51" s="428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</row>
    <row r="52" spans="2:13" ht="6.75" customHeight="1">
      <c r="B52" s="426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</row>
    <row r="53" spans="2:13" ht="12.75">
      <c r="B53" s="570" t="s">
        <v>172</v>
      </c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</row>
    <row r="54" ht="12.75">
      <c r="B54" s="371" t="s">
        <v>333</v>
      </c>
    </row>
    <row r="55" spans="2:13" ht="12.75">
      <c r="B55" s="610" t="s">
        <v>268</v>
      </c>
      <c r="C55" s="610"/>
      <c r="D55" s="610"/>
      <c r="E55" s="610"/>
      <c r="F55" s="610"/>
      <c r="G55" s="610"/>
      <c r="H55" s="610"/>
      <c r="I55" s="610"/>
      <c r="J55" s="610"/>
      <c r="K55" s="610"/>
      <c r="L55" s="610"/>
      <c r="M55" s="610"/>
    </row>
    <row r="56" spans="2:13" ht="12.75">
      <c r="B56" s="610" t="s">
        <v>334</v>
      </c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</row>
    <row r="57" spans="2:14" ht="12.75" customHeight="1">
      <c r="B57" s="610" t="s">
        <v>335</v>
      </c>
      <c r="C57" s="610"/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465"/>
    </row>
    <row r="58" spans="3:14" ht="12.75">
      <c r="C58" s="613"/>
      <c r="D58" s="613"/>
      <c r="E58" s="613"/>
      <c r="F58" s="613"/>
      <c r="G58" s="613"/>
      <c r="H58" s="613"/>
      <c r="I58" s="613"/>
      <c r="J58" s="613"/>
      <c r="K58" s="613"/>
      <c r="L58" s="613"/>
      <c r="M58" s="613"/>
      <c r="N58" s="613"/>
    </row>
    <row r="59" spans="3:12" ht="15.75">
      <c r="C59" s="415"/>
      <c r="D59" s="415"/>
      <c r="E59" s="415"/>
      <c r="F59" s="415"/>
      <c r="G59" s="415"/>
      <c r="H59" s="415"/>
      <c r="I59" s="415"/>
      <c r="J59" s="415"/>
      <c r="K59" s="415"/>
      <c r="L59" s="415"/>
    </row>
    <row r="60" spans="3:12" ht="15.75">
      <c r="C60" s="415"/>
      <c r="D60" s="415"/>
      <c r="E60" s="415"/>
      <c r="F60" s="415"/>
      <c r="G60" s="415"/>
      <c r="H60" s="415"/>
      <c r="I60" s="415"/>
      <c r="J60" s="415"/>
      <c r="K60" s="415"/>
      <c r="L60" s="415"/>
    </row>
    <row r="61" spans="3:14" ht="12.75">
      <c r="C61" s="430"/>
      <c r="D61" s="431"/>
      <c r="E61" s="431"/>
      <c r="F61" s="431"/>
      <c r="G61" s="431"/>
      <c r="H61" s="431"/>
      <c r="I61" s="432"/>
      <c r="J61" s="431"/>
      <c r="K61" s="431"/>
      <c r="L61" s="432"/>
      <c r="M61" s="433"/>
      <c r="N61" s="433"/>
    </row>
    <row r="62" spans="3:14" ht="12.75">
      <c r="C62" s="434"/>
      <c r="D62" s="431"/>
      <c r="E62" s="431"/>
      <c r="F62" s="431"/>
      <c r="G62" s="431"/>
      <c r="H62" s="431"/>
      <c r="I62" s="432"/>
      <c r="J62" s="431"/>
      <c r="K62" s="431"/>
      <c r="L62" s="432"/>
      <c r="M62" s="433"/>
      <c r="N62" s="433"/>
    </row>
    <row r="63" spans="3:14" ht="12.75">
      <c r="C63" s="420"/>
      <c r="D63" s="431"/>
      <c r="E63" s="431"/>
      <c r="F63" s="431"/>
      <c r="G63" s="431"/>
      <c r="H63" s="431"/>
      <c r="I63" s="432"/>
      <c r="J63" s="431"/>
      <c r="K63" s="431"/>
      <c r="L63" s="432"/>
      <c r="M63" s="433"/>
      <c r="N63" s="433"/>
    </row>
    <row r="64" spans="3:14" ht="12.75">
      <c r="C64" s="435"/>
      <c r="D64" s="431"/>
      <c r="E64" s="431"/>
      <c r="F64" s="431"/>
      <c r="G64" s="431"/>
      <c r="H64" s="431"/>
      <c r="I64" s="432"/>
      <c r="J64" s="431"/>
      <c r="K64" s="431"/>
      <c r="L64" s="432"/>
      <c r="M64" s="433"/>
      <c r="N64" s="433"/>
    </row>
    <row r="65" spans="3:14" ht="12.75">
      <c r="C65" s="436"/>
      <c r="D65" s="431"/>
      <c r="E65" s="431"/>
      <c r="F65" s="431"/>
      <c r="G65" s="431"/>
      <c r="H65" s="431"/>
      <c r="I65" s="432"/>
      <c r="J65" s="431"/>
      <c r="K65" s="431"/>
      <c r="L65" s="432"/>
      <c r="M65" s="433"/>
      <c r="N65" s="433"/>
    </row>
    <row r="66" spans="3:14" ht="12.75">
      <c r="C66" s="436"/>
      <c r="D66" s="431"/>
      <c r="E66" s="431"/>
      <c r="F66" s="431"/>
      <c r="G66" s="431"/>
      <c r="H66" s="431"/>
      <c r="I66" s="432"/>
      <c r="J66" s="431"/>
      <c r="K66" s="431"/>
      <c r="L66" s="432"/>
      <c r="M66" s="433"/>
      <c r="N66" s="433"/>
    </row>
    <row r="67" spans="3:14" ht="12.75">
      <c r="C67" s="436"/>
      <c r="D67" s="431"/>
      <c r="E67" s="431"/>
      <c r="F67" s="431"/>
      <c r="G67" s="431"/>
      <c r="H67" s="431"/>
      <c r="I67" s="432"/>
      <c r="J67" s="431"/>
      <c r="K67" s="431"/>
      <c r="L67" s="432"/>
      <c r="M67" s="433"/>
      <c r="N67" s="433"/>
    </row>
    <row r="68" spans="3:14" ht="12.75">
      <c r="C68" s="436"/>
      <c r="D68" s="431"/>
      <c r="E68" s="431"/>
      <c r="F68" s="431"/>
      <c r="G68" s="431"/>
      <c r="H68" s="431"/>
      <c r="I68" s="432"/>
      <c r="J68" s="431"/>
      <c r="K68" s="431"/>
      <c r="L68" s="432"/>
      <c r="M68" s="433"/>
      <c r="N68" s="433"/>
    </row>
    <row r="69" spans="3:14" ht="12.75">
      <c r="C69" s="436"/>
      <c r="D69" s="431"/>
      <c r="E69" s="431"/>
      <c r="F69" s="431"/>
      <c r="G69" s="431"/>
      <c r="H69" s="431"/>
      <c r="I69" s="432"/>
      <c r="J69" s="431"/>
      <c r="K69" s="431"/>
      <c r="L69" s="432"/>
      <c r="M69" s="433"/>
      <c r="N69" s="433"/>
    </row>
    <row r="70" spans="3:14" ht="12.75">
      <c r="C70" s="436"/>
      <c r="D70" s="431"/>
      <c r="E70" s="431"/>
      <c r="F70" s="431"/>
      <c r="G70" s="431"/>
      <c r="H70" s="431"/>
      <c r="I70" s="432"/>
      <c r="J70" s="431"/>
      <c r="K70" s="431"/>
      <c r="L70" s="432"/>
      <c r="M70" s="433"/>
      <c r="N70" s="433"/>
    </row>
    <row r="71" spans="3:14" ht="12.75">
      <c r="C71" s="436"/>
      <c r="D71" s="431"/>
      <c r="E71" s="431"/>
      <c r="F71" s="431"/>
      <c r="G71" s="431"/>
      <c r="H71" s="431"/>
      <c r="I71" s="432"/>
      <c r="J71" s="431"/>
      <c r="K71" s="431"/>
      <c r="L71" s="432"/>
      <c r="M71" s="433"/>
      <c r="N71" s="433"/>
    </row>
    <row r="72" spans="3:14" ht="12.75">
      <c r="C72" s="436"/>
      <c r="D72" s="431"/>
      <c r="E72" s="431"/>
      <c r="F72" s="431"/>
      <c r="G72" s="431"/>
      <c r="H72" s="431"/>
      <c r="I72" s="432"/>
      <c r="J72" s="431"/>
      <c r="K72" s="431"/>
      <c r="L72" s="432"/>
      <c r="M72" s="433"/>
      <c r="N72" s="433"/>
    </row>
    <row r="73" spans="3:14" ht="12.75">
      <c r="C73" s="436"/>
      <c r="D73" s="431"/>
      <c r="E73" s="431"/>
      <c r="F73" s="431"/>
      <c r="G73" s="431"/>
      <c r="H73" s="431"/>
      <c r="I73" s="432"/>
      <c r="J73" s="431"/>
      <c r="K73" s="431"/>
      <c r="L73" s="432"/>
      <c r="M73" s="433"/>
      <c r="N73" s="433"/>
    </row>
    <row r="74" spans="3:14" ht="12.75">
      <c r="C74" s="436"/>
      <c r="D74" s="431"/>
      <c r="E74" s="431"/>
      <c r="F74" s="431"/>
      <c r="G74" s="431"/>
      <c r="H74" s="431"/>
      <c r="I74" s="432"/>
      <c r="J74" s="431"/>
      <c r="K74" s="431"/>
      <c r="L74" s="432"/>
      <c r="M74" s="433"/>
      <c r="N74" s="433"/>
    </row>
    <row r="75" spans="3:14" ht="12.75">
      <c r="C75" s="436"/>
      <c r="D75" s="431"/>
      <c r="E75" s="431"/>
      <c r="F75" s="431"/>
      <c r="G75" s="431"/>
      <c r="H75" s="431"/>
      <c r="I75" s="432"/>
      <c r="J75" s="431"/>
      <c r="K75" s="431"/>
      <c r="L75" s="432"/>
      <c r="M75" s="433"/>
      <c r="N75" s="433"/>
    </row>
    <row r="76" spans="3:14" ht="12.75">
      <c r="C76" s="436"/>
      <c r="D76" s="431"/>
      <c r="E76" s="431"/>
      <c r="F76" s="431"/>
      <c r="G76" s="431"/>
      <c r="H76" s="431"/>
      <c r="I76" s="432"/>
      <c r="J76" s="431"/>
      <c r="K76" s="431"/>
      <c r="L76" s="432"/>
      <c r="M76" s="433"/>
      <c r="N76" s="433"/>
    </row>
    <row r="77" spans="3:14" ht="12.75">
      <c r="C77" s="436"/>
      <c r="D77" s="431"/>
      <c r="E77" s="431"/>
      <c r="F77" s="431"/>
      <c r="G77" s="431"/>
      <c r="H77" s="431"/>
      <c r="I77" s="432"/>
      <c r="J77" s="431"/>
      <c r="K77" s="431"/>
      <c r="L77" s="432"/>
      <c r="M77" s="433"/>
      <c r="N77" s="433"/>
    </row>
    <row r="78" spans="3:14" ht="12.75">
      <c r="C78" s="436"/>
      <c r="D78" s="431"/>
      <c r="E78" s="431"/>
      <c r="F78" s="431"/>
      <c r="G78" s="431"/>
      <c r="H78" s="431"/>
      <c r="I78" s="432"/>
      <c r="J78" s="431"/>
      <c r="K78" s="431"/>
      <c r="L78" s="432"/>
      <c r="M78" s="433"/>
      <c r="N78" s="433"/>
    </row>
    <row r="79" spans="3:14" ht="12.75">
      <c r="C79" s="436"/>
      <c r="D79" s="431"/>
      <c r="E79" s="431"/>
      <c r="F79" s="431"/>
      <c r="G79" s="431"/>
      <c r="H79" s="431"/>
      <c r="I79" s="432"/>
      <c r="J79" s="431"/>
      <c r="K79" s="431"/>
      <c r="L79" s="432"/>
      <c r="M79" s="433"/>
      <c r="N79" s="433"/>
    </row>
    <row r="80" spans="3:14" ht="12.75">
      <c r="C80" s="420"/>
      <c r="D80" s="431"/>
      <c r="E80" s="431"/>
      <c r="F80" s="431"/>
      <c r="G80" s="431"/>
      <c r="H80" s="431"/>
      <c r="I80" s="432"/>
      <c r="J80" s="431"/>
      <c r="K80" s="431"/>
      <c r="L80" s="432"/>
      <c r="M80" s="433"/>
      <c r="N80" s="433"/>
    </row>
    <row r="81" spans="3:14" ht="12.75">
      <c r="C81" s="437"/>
      <c r="D81" s="431"/>
      <c r="E81" s="431"/>
      <c r="F81" s="431"/>
      <c r="G81" s="431"/>
      <c r="H81" s="431"/>
      <c r="I81" s="432"/>
      <c r="J81" s="431"/>
      <c r="K81" s="431"/>
      <c r="L81" s="432"/>
      <c r="M81" s="433"/>
      <c r="N81" s="433"/>
    </row>
    <row r="82" spans="3:14" ht="12.75">
      <c r="C82" s="436"/>
      <c r="D82" s="431"/>
      <c r="E82" s="431"/>
      <c r="F82" s="431"/>
      <c r="G82" s="431"/>
      <c r="H82" s="431"/>
      <c r="I82" s="432"/>
      <c r="J82" s="431"/>
      <c r="K82" s="431"/>
      <c r="L82" s="432"/>
      <c r="M82" s="433"/>
      <c r="N82" s="433"/>
    </row>
    <row r="83" spans="3:14" ht="12.75">
      <c r="C83" s="436"/>
      <c r="D83" s="431"/>
      <c r="E83" s="431"/>
      <c r="F83" s="431"/>
      <c r="G83" s="431"/>
      <c r="H83" s="431"/>
      <c r="I83" s="432"/>
      <c r="J83" s="431"/>
      <c r="K83" s="431"/>
      <c r="L83" s="432"/>
      <c r="M83" s="433"/>
      <c r="N83" s="433"/>
    </row>
    <row r="84" spans="3:14" ht="12.75">
      <c r="C84" s="436"/>
      <c r="D84" s="431"/>
      <c r="E84" s="431"/>
      <c r="F84" s="431"/>
      <c r="G84" s="431"/>
      <c r="H84" s="431"/>
      <c r="I84" s="432"/>
      <c r="J84" s="431"/>
      <c r="K84" s="431"/>
      <c r="L84" s="432"/>
      <c r="M84" s="433"/>
      <c r="N84" s="433"/>
    </row>
    <row r="85" spans="3:14" ht="12.75">
      <c r="C85" s="436"/>
      <c r="D85" s="431"/>
      <c r="E85" s="431"/>
      <c r="F85" s="431"/>
      <c r="G85" s="431"/>
      <c r="H85" s="431"/>
      <c r="I85" s="432"/>
      <c r="J85" s="431"/>
      <c r="K85" s="431"/>
      <c r="L85" s="432"/>
      <c r="M85" s="433"/>
      <c r="N85" s="433"/>
    </row>
    <row r="86" spans="3:14" ht="12.75">
      <c r="C86" s="436"/>
      <c r="D86" s="431"/>
      <c r="E86" s="431"/>
      <c r="F86" s="431"/>
      <c r="G86" s="431"/>
      <c r="H86" s="431"/>
      <c r="I86" s="432"/>
      <c r="J86" s="431"/>
      <c r="K86" s="431"/>
      <c r="L86" s="432"/>
      <c r="M86" s="433"/>
      <c r="N86" s="433"/>
    </row>
    <row r="87" spans="3:14" ht="12.75">
      <c r="C87" s="434"/>
      <c r="D87" s="431"/>
      <c r="E87" s="431"/>
      <c r="F87" s="431"/>
      <c r="G87" s="431"/>
      <c r="H87" s="431"/>
      <c r="I87" s="432"/>
      <c r="J87" s="431"/>
      <c r="K87" s="431"/>
      <c r="L87" s="432"/>
      <c r="M87" s="433"/>
      <c r="N87" s="433"/>
    </row>
    <row r="88" spans="3:14" ht="12.75">
      <c r="C88" s="437"/>
      <c r="D88" s="431"/>
      <c r="E88" s="431"/>
      <c r="F88" s="431"/>
      <c r="G88" s="431"/>
      <c r="H88" s="431"/>
      <c r="I88" s="432"/>
      <c r="J88" s="431"/>
      <c r="K88" s="431"/>
      <c r="L88" s="432"/>
      <c r="M88" s="433"/>
      <c r="N88" s="433"/>
    </row>
    <row r="89" spans="3:14" ht="12.75">
      <c r="C89" s="436"/>
      <c r="D89" s="431"/>
      <c r="E89" s="431"/>
      <c r="F89" s="431"/>
      <c r="G89" s="431"/>
      <c r="H89" s="431"/>
      <c r="I89" s="432"/>
      <c r="J89" s="431"/>
      <c r="K89" s="431"/>
      <c r="L89" s="432"/>
      <c r="M89" s="433"/>
      <c r="N89" s="433"/>
    </row>
    <row r="90" spans="3:14" ht="12.75">
      <c r="C90" s="436"/>
      <c r="D90" s="431"/>
      <c r="E90" s="431"/>
      <c r="F90" s="431"/>
      <c r="G90" s="431"/>
      <c r="H90" s="431"/>
      <c r="I90" s="432"/>
      <c r="J90" s="431"/>
      <c r="K90" s="431"/>
      <c r="L90" s="432"/>
      <c r="M90" s="433"/>
      <c r="N90" s="433"/>
    </row>
    <row r="91" spans="3:14" ht="12.75">
      <c r="C91" s="436"/>
      <c r="D91" s="431"/>
      <c r="E91" s="431"/>
      <c r="F91" s="431"/>
      <c r="G91" s="431"/>
      <c r="H91" s="431"/>
      <c r="I91" s="432"/>
      <c r="J91" s="431"/>
      <c r="K91" s="431"/>
      <c r="L91" s="432"/>
      <c r="M91" s="433"/>
      <c r="N91" s="433"/>
    </row>
    <row r="92" spans="3:14" ht="12.75">
      <c r="C92" s="436"/>
      <c r="D92" s="431"/>
      <c r="E92" s="431"/>
      <c r="F92" s="431"/>
      <c r="G92" s="431"/>
      <c r="H92" s="431"/>
      <c r="I92" s="432"/>
      <c r="J92" s="431"/>
      <c r="K92" s="431"/>
      <c r="L92" s="432"/>
      <c r="M92" s="433"/>
      <c r="N92" s="433"/>
    </row>
    <row r="93" spans="3:14" ht="13.5" thickBot="1"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8"/>
    </row>
    <row r="94" ht="13.5" thickTop="1"/>
  </sheetData>
  <sheetProtection/>
  <mergeCells count="16">
    <mergeCell ref="B1:M1"/>
    <mergeCell ref="B2:M2"/>
    <mergeCell ref="B5:B7"/>
    <mergeCell ref="C5:E5"/>
    <mergeCell ref="F5:H5"/>
    <mergeCell ref="I5:K5"/>
    <mergeCell ref="L5:M5"/>
    <mergeCell ref="C7:D7"/>
    <mergeCell ref="F7:G7"/>
    <mergeCell ref="I7:J7"/>
    <mergeCell ref="L7:M7"/>
    <mergeCell ref="C58:N58"/>
    <mergeCell ref="B55:M55"/>
    <mergeCell ref="B56:M56"/>
    <mergeCell ref="B57:M57"/>
    <mergeCell ref="B53:M53"/>
  </mergeCells>
  <hyperlinks>
    <hyperlink ref="O2" location="Indice!A1" tooltip="(voltar ao índice)" display="Indice!A1"/>
  </hyperlinks>
  <printOptions horizontalCentered="1"/>
  <pageMargins left="0.2755905511811024" right="0.2755905511811024" top="0.6692913385826772" bottom="0.2755905511811024" header="0" footer="0"/>
  <pageSetup fitToHeight="1" fitToWidth="1" horizontalDpi="600" verticalDpi="600" orientation="portrait" paperSize="9" scale="83" r:id="rId1"/>
  <headerFooter alignWithMargins="0">
    <oddFooter xml:space="preserve">&amp;C&amp;"Times New Roman,Normal"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2" sqref="O2"/>
    </sheetView>
  </sheetViews>
  <sheetFormatPr defaultColWidth="9.140625" defaultRowHeight="12.75"/>
  <cols>
    <col min="1" max="1" width="6.7109375" style="4" customWidth="1"/>
    <col min="2" max="2" width="38.28125" style="127" customWidth="1"/>
    <col min="3" max="4" width="7.00390625" style="127" customWidth="1"/>
    <col min="5" max="5" width="8.57421875" style="127" customWidth="1"/>
    <col min="6" max="8" width="7.00390625" style="127" customWidth="1"/>
    <col min="9" max="10" width="7.8515625" style="127" bestFit="1" customWidth="1"/>
    <col min="11" max="13" width="7.00390625" style="127" customWidth="1"/>
    <col min="14" max="14" width="6.7109375" style="4" customWidth="1"/>
    <col min="15" max="15" width="14.57421875" style="4" bestFit="1" customWidth="1"/>
    <col min="16" max="16384" width="9.140625" style="4" customWidth="1"/>
  </cols>
  <sheetData>
    <row r="1" spans="1:14" ht="27.75" customHeight="1">
      <c r="A1" s="76"/>
      <c r="B1" s="621" t="s">
        <v>345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76"/>
    </row>
    <row r="2" spans="2:15" ht="15" customHeight="1">
      <c r="B2" s="595" t="s">
        <v>226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O2" s="241" t="s">
        <v>135</v>
      </c>
    </row>
    <row r="3" ht="15" customHeight="1"/>
    <row r="4" spans="2:13" ht="15" customHeight="1">
      <c r="B4" s="87" t="s">
        <v>82</v>
      </c>
      <c r="C4" s="5"/>
      <c r="D4" s="5"/>
      <c r="E4" s="5"/>
      <c r="F4" s="5"/>
      <c r="G4" s="5"/>
      <c r="H4" s="5"/>
      <c r="I4" s="5"/>
      <c r="J4" s="5"/>
      <c r="K4" s="5"/>
      <c r="L4" s="5"/>
      <c r="M4" s="75"/>
    </row>
    <row r="5" spans="2:14" s="5" customFormat="1" ht="18.75" customHeight="1">
      <c r="B5" s="604" t="s">
        <v>84</v>
      </c>
      <c r="C5" s="606" t="s">
        <v>92</v>
      </c>
      <c r="D5" s="606"/>
      <c r="E5" s="606"/>
      <c r="F5" s="622" t="s">
        <v>282</v>
      </c>
      <c r="G5" s="606"/>
      <c r="H5" s="606"/>
      <c r="I5" s="606" t="s">
        <v>85</v>
      </c>
      <c r="J5" s="606"/>
      <c r="K5" s="606"/>
      <c r="L5" s="604" t="s">
        <v>105</v>
      </c>
      <c r="M5" s="607"/>
      <c r="N5" s="271"/>
    </row>
    <row r="6" spans="2:14" s="5" customFormat="1" ht="25.5" customHeight="1">
      <c r="B6" s="605"/>
      <c r="C6" s="498" t="s">
        <v>384</v>
      </c>
      <c r="D6" s="498" t="s">
        <v>395</v>
      </c>
      <c r="E6" s="264" t="s">
        <v>267</v>
      </c>
      <c r="F6" s="498" t="s">
        <v>384</v>
      </c>
      <c r="G6" s="498" t="s">
        <v>395</v>
      </c>
      <c r="H6" s="264" t="s">
        <v>267</v>
      </c>
      <c r="I6" s="498" t="s">
        <v>384</v>
      </c>
      <c r="J6" s="498" t="s">
        <v>405</v>
      </c>
      <c r="K6" s="264" t="s">
        <v>267</v>
      </c>
      <c r="L6" s="498" t="s">
        <v>384</v>
      </c>
      <c r="M6" s="499" t="s">
        <v>395</v>
      </c>
      <c r="N6" s="271"/>
    </row>
    <row r="7" spans="2:14" s="5" customFormat="1" ht="13.5" customHeight="1">
      <c r="B7" s="584"/>
      <c r="C7" s="608" t="s">
        <v>104</v>
      </c>
      <c r="D7" s="608"/>
      <c r="E7" s="200" t="s">
        <v>55</v>
      </c>
      <c r="F7" s="608" t="s">
        <v>104</v>
      </c>
      <c r="G7" s="608"/>
      <c r="H7" s="200" t="s">
        <v>55</v>
      </c>
      <c r="I7" s="608" t="s">
        <v>104</v>
      </c>
      <c r="J7" s="608"/>
      <c r="K7" s="200" t="s">
        <v>55</v>
      </c>
      <c r="L7" s="584" t="s">
        <v>104</v>
      </c>
      <c r="M7" s="609"/>
      <c r="N7" s="272"/>
    </row>
    <row r="8" spans="2:14" s="5" customFormat="1" ht="9.75" customHeight="1">
      <c r="B8" s="79"/>
      <c r="C8" s="145"/>
      <c r="D8" s="145"/>
      <c r="E8" s="145"/>
      <c r="F8" s="145"/>
      <c r="G8" s="145"/>
      <c r="H8" s="145"/>
      <c r="I8" s="145"/>
      <c r="J8" s="145"/>
      <c r="K8" s="145"/>
      <c r="L8" s="141"/>
      <c r="M8" s="141"/>
      <c r="N8" s="271"/>
    </row>
    <row r="9" spans="2:14" s="5" customFormat="1" ht="18" customHeight="1">
      <c r="B9" s="85" t="s">
        <v>178</v>
      </c>
      <c r="C9" s="507">
        <v>25081</v>
      </c>
      <c r="D9" s="507">
        <v>96882</v>
      </c>
      <c r="E9" s="522">
        <v>286.2764642558112</v>
      </c>
      <c r="F9" s="507">
        <v>30221</v>
      </c>
      <c r="G9" s="507">
        <v>110948</v>
      </c>
      <c r="H9" s="522">
        <v>267.1221997948447</v>
      </c>
      <c r="I9" s="507">
        <v>141386</v>
      </c>
      <c r="J9" s="507">
        <v>571969</v>
      </c>
      <c r="K9" s="522">
        <v>304.54429717228015</v>
      </c>
      <c r="L9" s="501">
        <v>4.6784024353926075</v>
      </c>
      <c r="M9" s="501">
        <v>5.155288964199444</v>
      </c>
      <c r="N9" s="271"/>
    </row>
    <row r="10" spans="2:13" s="5" customFormat="1" ht="8.25" customHeight="1">
      <c r="B10" s="81"/>
      <c r="C10" s="507">
        <v>0</v>
      </c>
      <c r="D10" s="507">
        <v>0</v>
      </c>
      <c r="E10" s="523"/>
      <c r="F10" s="507"/>
      <c r="G10" s="508"/>
      <c r="H10" s="523"/>
      <c r="I10" s="507"/>
      <c r="J10" s="507"/>
      <c r="K10" s="523"/>
      <c r="L10" s="501"/>
      <c r="M10" s="501"/>
    </row>
    <row r="11" spans="2:13" s="5" customFormat="1" ht="18" customHeight="1">
      <c r="B11" s="175" t="s">
        <v>179</v>
      </c>
      <c r="C11" s="509">
        <v>17623</v>
      </c>
      <c r="D11" s="509">
        <v>76320</v>
      </c>
      <c r="E11" s="523">
        <v>333.0704193383647</v>
      </c>
      <c r="F11" s="509">
        <v>22061</v>
      </c>
      <c r="G11" s="509">
        <v>88506</v>
      </c>
      <c r="H11" s="523">
        <v>301.18761615520606</v>
      </c>
      <c r="I11" s="509">
        <v>99194</v>
      </c>
      <c r="J11" s="509">
        <v>463147</v>
      </c>
      <c r="K11" s="523">
        <v>366.9102969937698</v>
      </c>
      <c r="L11" s="474">
        <v>4.496351026698699</v>
      </c>
      <c r="M11" s="474">
        <v>5.2329446591191555</v>
      </c>
    </row>
    <row r="12" spans="2:13" s="5" customFormat="1" ht="6.75" customHeight="1">
      <c r="B12" s="175"/>
      <c r="C12" s="509"/>
      <c r="D12" s="509"/>
      <c r="E12" s="523"/>
      <c r="F12" s="509"/>
      <c r="G12" s="509"/>
      <c r="H12" s="523"/>
      <c r="I12" s="509"/>
      <c r="J12" s="509"/>
      <c r="K12" s="523"/>
      <c r="L12" s="474"/>
      <c r="M12" s="474"/>
    </row>
    <row r="13" spans="2:13" s="5" customFormat="1" ht="18" customHeight="1">
      <c r="B13" s="144" t="s">
        <v>52</v>
      </c>
      <c r="C13" s="510">
        <v>13600</v>
      </c>
      <c r="D13" s="503">
        <v>56347</v>
      </c>
      <c r="E13" s="524">
        <v>314.3161764705883</v>
      </c>
      <c r="F13" s="510">
        <v>17004</v>
      </c>
      <c r="G13" s="503">
        <v>65024</v>
      </c>
      <c r="H13" s="524">
        <v>282.4041402023053</v>
      </c>
      <c r="I13" s="510">
        <v>75728</v>
      </c>
      <c r="J13" s="503">
        <v>324468</v>
      </c>
      <c r="K13" s="524">
        <v>328.4650327487851</v>
      </c>
      <c r="L13" s="474">
        <v>4.4535403434486005</v>
      </c>
      <c r="M13" s="474">
        <v>4.989972933070866</v>
      </c>
    </row>
    <row r="14" spans="2:13" s="5" customFormat="1" ht="18" customHeight="1">
      <c r="B14" s="369" t="s">
        <v>35</v>
      </c>
      <c r="C14" s="510">
        <v>3675</v>
      </c>
      <c r="D14" s="509">
        <v>17509</v>
      </c>
      <c r="E14" s="524">
        <v>376.4353741496599</v>
      </c>
      <c r="F14" s="510">
        <v>5121</v>
      </c>
      <c r="G14" s="511">
        <v>20962</v>
      </c>
      <c r="H14" s="524">
        <v>309.33411443077523</v>
      </c>
      <c r="I14" s="510">
        <v>24629</v>
      </c>
      <c r="J14" s="511">
        <v>115406</v>
      </c>
      <c r="K14" s="524">
        <v>368.5776929635796</v>
      </c>
      <c r="L14" s="474">
        <v>4.809412224174966</v>
      </c>
      <c r="M14" s="474">
        <v>5.505486117736857</v>
      </c>
    </row>
    <row r="15" spans="2:13" s="5" customFormat="1" ht="18" customHeight="1">
      <c r="B15" s="369" t="s">
        <v>36</v>
      </c>
      <c r="C15" s="510">
        <v>8343</v>
      </c>
      <c r="D15" s="509">
        <v>31552</v>
      </c>
      <c r="E15" s="524">
        <v>278.1853050461465</v>
      </c>
      <c r="F15" s="510">
        <v>10156</v>
      </c>
      <c r="G15" s="511">
        <v>36164</v>
      </c>
      <c r="H15" s="524">
        <v>256.085072863332</v>
      </c>
      <c r="I15" s="510">
        <v>44648</v>
      </c>
      <c r="J15" s="511">
        <v>180800</v>
      </c>
      <c r="K15" s="524">
        <v>304.94535029564594</v>
      </c>
      <c r="L15" s="474">
        <v>4.39621898385191</v>
      </c>
      <c r="M15" s="474">
        <v>4.999446963831435</v>
      </c>
    </row>
    <row r="16" spans="2:13" s="5" customFormat="1" ht="18" customHeight="1">
      <c r="B16" s="369" t="s">
        <v>37</v>
      </c>
      <c r="C16" s="510">
        <v>1304</v>
      </c>
      <c r="D16" s="509">
        <v>5423</v>
      </c>
      <c r="E16" s="524">
        <v>315.87423312883436</v>
      </c>
      <c r="F16" s="510">
        <v>1439</v>
      </c>
      <c r="G16" s="511">
        <v>5895</v>
      </c>
      <c r="H16" s="524">
        <v>309.65948575399585</v>
      </c>
      <c r="I16" s="510">
        <v>5774</v>
      </c>
      <c r="J16" s="511">
        <v>22544</v>
      </c>
      <c r="K16" s="524">
        <v>290.43990301350885</v>
      </c>
      <c r="L16" s="474">
        <v>4.012508686587909</v>
      </c>
      <c r="M16" s="474">
        <v>3.8242578456318914</v>
      </c>
    </row>
    <row r="17" spans="2:13" s="5" customFormat="1" ht="18" customHeight="1">
      <c r="B17" s="369" t="s">
        <v>38</v>
      </c>
      <c r="C17" s="510">
        <v>265</v>
      </c>
      <c r="D17" s="509">
        <v>1860</v>
      </c>
      <c r="E17" s="524">
        <v>601.8867924528303</v>
      </c>
      <c r="F17" s="510">
        <v>270</v>
      </c>
      <c r="G17" s="511">
        <v>1977</v>
      </c>
      <c r="H17" s="524">
        <v>632.2222222222222</v>
      </c>
      <c r="I17" s="510">
        <v>626</v>
      </c>
      <c r="J17" s="511">
        <v>5575</v>
      </c>
      <c r="K17" s="524">
        <v>790.5750798722045</v>
      </c>
      <c r="L17" s="474">
        <v>2.3185185185185184</v>
      </c>
      <c r="M17" s="474">
        <v>2.8199291856348</v>
      </c>
    </row>
    <row r="18" spans="2:13" s="5" customFormat="1" ht="18" customHeight="1">
      <c r="B18" s="369" t="s">
        <v>80</v>
      </c>
      <c r="C18" s="510">
        <v>13</v>
      </c>
      <c r="D18" s="510">
        <v>3</v>
      </c>
      <c r="E18" s="524">
        <v>-76.92307692307692</v>
      </c>
      <c r="F18" s="510">
        <v>18</v>
      </c>
      <c r="G18" s="382">
        <v>26</v>
      </c>
      <c r="H18" s="524">
        <v>44.44444444444444</v>
      </c>
      <c r="I18" s="510">
        <v>51</v>
      </c>
      <c r="J18" s="382">
        <v>143</v>
      </c>
      <c r="K18" s="524">
        <v>180.39215686274508</v>
      </c>
      <c r="L18" s="489">
        <v>2.8333333333333335</v>
      </c>
      <c r="M18" s="489">
        <v>5.5</v>
      </c>
    </row>
    <row r="19" spans="2:13" s="5" customFormat="1" ht="6.75" customHeight="1">
      <c r="B19" s="369"/>
      <c r="C19" s="509"/>
      <c r="D19" s="509"/>
      <c r="E19" s="524"/>
      <c r="F19" s="509"/>
      <c r="G19" s="511"/>
      <c r="H19" s="524"/>
      <c r="I19" s="509"/>
      <c r="J19" s="511"/>
      <c r="K19" s="524"/>
      <c r="L19" s="474"/>
      <c r="M19" s="474"/>
    </row>
    <row r="20" spans="2:13" s="5" customFormat="1" ht="18" customHeight="1">
      <c r="B20" s="144" t="s">
        <v>86</v>
      </c>
      <c r="C20" s="510">
        <v>3043</v>
      </c>
      <c r="D20" s="503">
        <v>15592</v>
      </c>
      <c r="E20" s="524">
        <v>412.38908971409796</v>
      </c>
      <c r="F20" s="510">
        <v>3855</v>
      </c>
      <c r="G20" s="511">
        <v>18434</v>
      </c>
      <c r="H20" s="524">
        <v>378.1841763942931</v>
      </c>
      <c r="I20" s="510">
        <v>18410</v>
      </c>
      <c r="J20" s="511">
        <v>112877</v>
      </c>
      <c r="K20" s="524">
        <v>513.1287343834872</v>
      </c>
      <c r="L20" s="474">
        <v>4.775616083009079</v>
      </c>
      <c r="M20" s="474">
        <v>6.123304762938049</v>
      </c>
    </row>
    <row r="21" spans="2:13" s="5" customFormat="1" ht="18" customHeight="1">
      <c r="B21" s="143" t="s">
        <v>59</v>
      </c>
      <c r="C21" s="510">
        <v>0</v>
      </c>
      <c r="D21" s="510">
        <v>1258</v>
      </c>
      <c r="E21" s="524" t="s">
        <v>303</v>
      </c>
      <c r="F21" s="510">
        <v>0</v>
      </c>
      <c r="G21" s="382">
        <v>1331</v>
      </c>
      <c r="H21" s="524" t="s">
        <v>303</v>
      </c>
      <c r="I21" s="510">
        <v>0</v>
      </c>
      <c r="J21" s="382">
        <v>8858</v>
      </c>
      <c r="K21" s="524" t="s">
        <v>303</v>
      </c>
      <c r="L21" s="489" t="s">
        <v>303</v>
      </c>
      <c r="M21" s="489">
        <v>6.655146506386176</v>
      </c>
    </row>
    <row r="22" spans="2:13" s="5" customFormat="1" ht="18" customHeight="1">
      <c r="B22" s="143" t="s">
        <v>36</v>
      </c>
      <c r="C22" s="510">
        <v>2315</v>
      </c>
      <c r="D22" s="509">
        <v>12028</v>
      </c>
      <c r="E22" s="524">
        <v>419.5680345572354</v>
      </c>
      <c r="F22" s="510">
        <v>2929</v>
      </c>
      <c r="G22" s="511">
        <v>14386</v>
      </c>
      <c r="H22" s="524">
        <v>391.15739160122905</v>
      </c>
      <c r="I22" s="510">
        <v>14313</v>
      </c>
      <c r="J22" s="511">
        <v>89281</v>
      </c>
      <c r="K22" s="524">
        <v>523.7755886257249</v>
      </c>
      <c r="L22" s="474">
        <v>4.886650734038921</v>
      </c>
      <c r="M22" s="474">
        <v>6.206103155845962</v>
      </c>
    </row>
    <row r="23" spans="2:13" s="5" customFormat="1" ht="18" customHeight="1">
      <c r="B23" s="143" t="s">
        <v>37</v>
      </c>
      <c r="C23" s="510">
        <v>728</v>
      </c>
      <c r="D23" s="509">
        <v>2306</v>
      </c>
      <c r="E23" s="524">
        <v>216.75824175824175</v>
      </c>
      <c r="F23" s="510">
        <v>926</v>
      </c>
      <c r="G23" s="511">
        <v>2717</v>
      </c>
      <c r="H23" s="524">
        <v>193.41252699784016</v>
      </c>
      <c r="I23" s="510">
        <v>4097</v>
      </c>
      <c r="J23" s="511">
        <v>14738</v>
      </c>
      <c r="K23" s="524">
        <v>259.726629240908</v>
      </c>
      <c r="L23" s="474">
        <v>4.424406047516198</v>
      </c>
      <c r="M23" s="474">
        <v>5.424365108575635</v>
      </c>
    </row>
    <row r="24" spans="2:13" s="5" customFormat="1" ht="6.75" customHeight="1">
      <c r="B24" s="144"/>
      <c r="C24" s="509"/>
      <c r="D24" s="509"/>
      <c r="E24" s="524"/>
      <c r="F24" s="509"/>
      <c r="G24" s="511"/>
      <c r="H24" s="524"/>
      <c r="I24" s="509"/>
      <c r="J24" s="511"/>
      <c r="K24" s="524"/>
      <c r="L24" s="474"/>
      <c r="M24" s="474"/>
    </row>
    <row r="25" spans="2:13" s="5" customFormat="1" ht="18" customHeight="1">
      <c r="B25" s="144" t="s">
        <v>87</v>
      </c>
      <c r="C25" s="510">
        <v>230</v>
      </c>
      <c r="D25" s="503">
        <v>1473</v>
      </c>
      <c r="E25" s="524">
        <v>540.4347826086956</v>
      </c>
      <c r="F25" s="510">
        <v>268</v>
      </c>
      <c r="G25" s="511">
        <v>1689</v>
      </c>
      <c r="H25" s="524">
        <v>530.223880597015</v>
      </c>
      <c r="I25" s="510">
        <v>1175</v>
      </c>
      <c r="J25" s="511">
        <v>7603</v>
      </c>
      <c r="K25" s="524">
        <v>547.063829787234</v>
      </c>
      <c r="L25" s="474">
        <v>4.384328358208955</v>
      </c>
      <c r="M25" s="474">
        <v>4.501480165778567</v>
      </c>
    </row>
    <row r="26" spans="2:13" s="5" customFormat="1" ht="18" customHeight="1">
      <c r="B26" s="369" t="s">
        <v>36</v>
      </c>
      <c r="C26" s="510">
        <v>127</v>
      </c>
      <c r="D26" s="503">
        <v>991</v>
      </c>
      <c r="E26" s="524">
        <v>680.3149606299213</v>
      </c>
      <c r="F26" s="510">
        <v>152</v>
      </c>
      <c r="G26" s="511">
        <v>1122</v>
      </c>
      <c r="H26" s="524">
        <v>638.1578947368421</v>
      </c>
      <c r="I26" s="510">
        <v>623</v>
      </c>
      <c r="J26" s="511">
        <v>4953</v>
      </c>
      <c r="K26" s="524">
        <v>695.024077046549</v>
      </c>
      <c r="L26" s="474">
        <v>4.098684210526316</v>
      </c>
      <c r="M26" s="474">
        <v>4.4144385026737964</v>
      </c>
    </row>
    <row r="27" spans="2:13" s="5" customFormat="1" ht="18" customHeight="1">
      <c r="B27" s="369" t="s">
        <v>318</v>
      </c>
      <c r="C27" s="510">
        <v>103</v>
      </c>
      <c r="D27" s="503">
        <v>482</v>
      </c>
      <c r="E27" s="524">
        <v>367.96116504854365</v>
      </c>
      <c r="F27" s="510">
        <v>116</v>
      </c>
      <c r="G27" s="511">
        <v>567</v>
      </c>
      <c r="H27" s="524">
        <v>388.7931034482759</v>
      </c>
      <c r="I27" s="510">
        <v>552</v>
      </c>
      <c r="J27" s="511">
        <v>2650</v>
      </c>
      <c r="K27" s="524">
        <v>380.07246376811594</v>
      </c>
      <c r="L27" s="474">
        <v>4.758620689655173</v>
      </c>
      <c r="M27" s="474">
        <v>4.673721340388007</v>
      </c>
    </row>
    <row r="28" spans="2:13" s="5" customFormat="1" ht="6.75" customHeight="1">
      <c r="B28" s="144"/>
      <c r="C28" s="509"/>
      <c r="D28" s="509"/>
      <c r="E28" s="524"/>
      <c r="F28" s="509"/>
      <c r="G28" s="511"/>
      <c r="H28" s="524"/>
      <c r="I28" s="509"/>
      <c r="J28" s="511"/>
      <c r="K28" s="524"/>
      <c r="L28" s="474"/>
      <c r="M28" s="474"/>
    </row>
    <row r="29" spans="2:13" s="5" customFormat="1" ht="18" customHeight="1">
      <c r="B29" s="144" t="s">
        <v>88</v>
      </c>
      <c r="C29" s="510">
        <v>29</v>
      </c>
      <c r="D29" s="510">
        <v>301</v>
      </c>
      <c r="E29" s="524">
        <v>937.9310344827585</v>
      </c>
      <c r="F29" s="510">
        <v>100</v>
      </c>
      <c r="G29" s="511">
        <v>345</v>
      </c>
      <c r="H29" s="524">
        <v>245.00000000000003</v>
      </c>
      <c r="I29" s="510">
        <v>544</v>
      </c>
      <c r="J29" s="511">
        <v>2790</v>
      </c>
      <c r="K29" s="524">
        <v>412.86764705882354</v>
      </c>
      <c r="L29" s="489">
        <v>5.44</v>
      </c>
      <c r="M29" s="489">
        <v>8.08695652173913</v>
      </c>
    </row>
    <row r="30" spans="2:13" s="5" customFormat="1" ht="18" customHeight="1">
      <c r="B30" s="369" t="s">
        <v>36</v>
      </c>
      <c r="C30" s="510">
        <v>29</v>
      </c>
      <c r="D30" s="510">
        <v>301</v>
      </c>
      <c r="E30" s="524">
        <v>937.9310344827585</v>
      </c>
      <c r="F30" s="510">
        <v>100</v>
      </c>
      <c r="G30" s="511">
        <v>345</v>
      </c>
      <c r="H30" s="524">
        <v>245.00000000000003</v>
      </c>
      <c r="I30" s="510">
        <v>544</v>
      </c>
      <c r="J30" s="511">
        <v>2790</v>
      </c>
      <c r="K30" s="524">
        <v>412.86764705882354</v>
      </c>
      <c r="L30" s="489">
        <v>5.44</v>
      </c>
      <c r="M30" s="489">
        <v>8.08695652173913</v>
      </c>
    </row>
    <row r="31" spans="2:13" s="5" customFormat="1" ht="6.75" customHeight="1">
      <c r="B31" s="144"/>
      <c r="C31" s="509"/>
      <c r="D31" s="509"/>
      <c r="E31" s="524"/>
      <c r="F31" s="509"/>
      <c r="G31" s="511"/>
      <c r="H31" s="524"/>
      <c r="I31" s="509"/>
      <c r="J31" s="511"/>
      <c r="K31" s="524"/>
      <c r="L31" s="489"/>
      <c r="M31" s="489"/>
    </row>
    <row r="32" spans="2:13" s="5" customFormat="1" ht="18" customHeight="1">
      <c r="B32" s="144" t="s">
        <v>296</v>
      </c>
      <c r="C32" s="510">
        <v>721</v>
      </c>
      <c r="D32" s="509">
        <v>2607</v>
      </c>
      <c r="E32" s="524">
        <v>261.58113730929267</v>
      </c>
      <c r="F32" s="510">
        <v>834</v>
      </c>
      <c r="G32" s="511">
        <v>3014</v>
      </c>
      <c r="H32" s="524">
        <v>261.3908872901679</v>
      </c>
      <c r="I32" s="510">
        <v>3337</v>
      </c>
      <c r="J32" s="511">
        <v>15409</v>
      </c>
      <c r="K32" s="524">
        <v>361.7620617320947</v>
      </c>
      <c r="L32" s="489">
        <v>4.0011990407673865</v>
      </c>
      <c r="M32" s="489">
        <v>5.1124751161247515</v>
      </c>
    </row>
    <row r="33" spans="2:13" s="5" customFormat="1" ht="8.25" customHeight="1">
      <c r="B33" s="193"/>
      <c r="C33" s="509"/>
      <c r="D33" s="509"/>
      <c r="E33" s="523"/>
      <c r="F33" s="509"/>
      <c r="G33" s="511"/>
      <c r="H33" s="523"/>
      <c r="I33" s="509"/>
      <c r="J33" s="511"/>
      <c r="K33" s="523"/>
      <c r="L33" s="474"/>
      <c r="M33" s="474"/>
    </row>
    <row r="34" spans="2:13" s="5" customFormat="1" ht="18" customHeight="1">
      <c r="B34" s="175" t="s">
        <v>180</v>
      </c>
      <c r="C34" s="510">
        <v>1211</v>
      </c>
      <c r="D34" s="509">
        <v>3362</v>
      </c>
      <c r="E34" s="523">
        <v>177.6218001651528</v>
      </c>
      <c r="F34" s="510">
        <v>1292</v>
      </c>
      <c r="G34" s="511">
        <v>3731</v>
      </c>
      <c r="H34" s="523">
        <v>188.77708978328172</v>
      </c>
      <c r="I34" s="510">
        <v>4684</v>
      </c>
      <c r="J34" s="511">
        <v>13781</v>
      </c>
      <c r="K34" s="523">
        <v>194.2143467122118</v>
      </c>
      <c r="L34" s="489">
        <v>3.625386996904025</v>
      </c>
      <c r="M34" s="489">
        <v>3.6936478155990353</v>
      </c>
    </row>
    <row r="35" spans="2:13" s="5" customFormat="1" ht="18" customHeight="1">
      <c r="B35" s="175" t="s">
        <v>109</v>
      </c>
      <c r="C35" s="509">
        <v>6247</v>
      </c>
      <c r="D35" s="509">
        <v>17200</v>
      </c>
      <c r="E35" s="523">
        <v>175.33215943652954</v>
      </c>
      <c r="F35" s="509">
        <v>6868</v>
      </c>
      <c r="G35" s="511">
        <v>18711</v>
      </c>
      <c r="H35" s="523">
        <v>172.43739079790333</v>
      </c>
      <c r="I35" s="509">
        <v>37508</v>
      </c>
      <c r="J35" s="511">
        <v>95041</v>
      </c>
      <c r="K35" s="523">
        <v>153.38861042977499</v>
      </c>
      <c r="L35" s="474">
        <v>5.461269656377403</v>
      </c>
      <c r="M35" s="474">
        <v>5.0794185238629685</v>
      </c>
    </row>
    <row r="36" spans="2:13" s="5" customFormat="1" ht="9" customHeight="1">
      <c r="B36" s="140"/>
      <c r="C36" s="140"/>
      <c r="D36" s="140"/>
      <c r="E36" s="142"/>
      <c r="F36" s="142"/>
      <c r="G36" s="140"/>
      <c r="H36" s="142"/>
      <c r="I36" s="142"/>
      <c r="J36" s="140"/>
      <c r="K36" s="142"/>
      <c r="L36" s="140"/>
      <c r="M36" s="140"/>
    </row>
    <row r="37" spans="2:13" s="5" customFormat="1" ht="3" customHeight="1">
      <c r="B37" s="176"/>
      <c r="C37" s="176">
        <v>14381</v>
      </c>
      <c r="D37" s="176">
        <v>6035</v>
      </c>
      <c r="E37" s="202">
        <v>-58.03490716918156</v>
      </c>
      <c r="F37" s="202">
        <v>16687</v>
      </c>
      <c r="G37" s="176">
        <v>7256</v>
      </c>
      <c r="H37" s="202">
        <v>-56.51704919997602</v>
      </c>
      <c r="I37" s="202">
        <v>84049</v>
      </c>
      <c r="J37" s="176">
        <v>40818</v>
      </c>
      <c r="K37" s="202">
        <v>-51.43547216504658</v>
      </c>
      <c r="L37" s="176">
        <v>5.0367951099658415</v>
      </c>
      <c r="M37" s="176">
        <v>5.625413450937155</v>
      </c>
    </row>
    <row r="38" spans="2:13" s="5" customFormat="1" ht="8.25" customHeight="1">
      <c r="B38" s="140"/>
      <c r="C38" s="140"/>
      <c r="D38" s="140"/>
      <c r="E38" s="142"/>
      <c r="F38" s="142"/>
      <c r="G38" s="140"/>
      <c r="H38" s="142"/>
      <c r="I38" s="142"/>
      <c r="J38" s="140"/>
      <c r="K38" s="142"/>
      <c r="L38" s="140"/>
      <c r="M38" s="140"/>
    </row>
    <row r="39" spans="2:13" s="27" customFormat="1" ht="12.75" customHeight="1">
      <c r="B39" s="561" t="s">
        <v>172</v>
      </c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</row>
    <row r="40" spans="2:13" ht="12.75" customHeight="1">
      <c r="B40" s="623" t="s">
        <v>271</v>
      </c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</row>
    <row r="41" spans="2:13" ht="15" customHeight="1"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</row>
    <row r="42" spans="2:11" ht="12" customHeight="1">
      <c r="B42" s="25"/>
      <c r="C42" s="61"/>
      <c r="D42" s="61"/>
      <c r="E42" s="61"/>
      <c r="F42" s="61"/>
      <c r="G42" s="61"/>
      <c r="H42" s="61"/>
      <c r="I42" s="61"/>
      <c r="J42" s="61"/>
      <c r="K42" s="61"/>
    </row>
    <row r="43" spans="3:11" ht="12.75" customHeight="1">
      <c r="C43" s="61"/>
      <c r="D43" s="61"/>
      <c r="E43" s="61"/>
      <c r="F43" s="61"/>
      <c r="G43" s="61"/>
      <c r="H43" s="61"/>
      <c r="I43" s="61"/>
      <c r="J43" s="61"/>
      <c r="K43" s="61"/>
    </row>
    <row r="44" ht="12.75" customHeight="1"/>
    <row r="46" ht="3" customHeight="1"/>
    <row r="49" ht="9.75" customHeight="1"/>
    <row r="50" ht="18" customHeight="1"/>
    <row r="51" ht="9.75" customHeight="1"/>
    <row r="52" ht="18" customHeight="1"/>
    <row r="53" ht="18" customHeight="1"/>
    <row r="54" ht="18" customHeight="1"/>
    <row r="55" ht="18" customHeight="1"/>
    <row r="56" ht="18" customHeight="1"/>
    <row r="57" ht="9.75" customHeight="1"/>
    <row r="58" ht="18" customHeight="1"/>
    <row r="59" ht="18" customHeight="1"/>
    <row r="60" ht="18" customHeight="1"/>
    <row r="61" ht="18" customHeight="1"/>
    <row r="62" ht="9.75" customHeight="1"/>
    <row r="63" ht="18" customHeight="1"/>
    <row r="64" ht="18" customHeight="1"/>
    <row r="65" ht="18" customHeight="1"/>
    <row r="66" ht="9.75" customHeight="1"/>
    <row r="67" ht="18" customHeight="1"/>
    <row r="68" ht="9.75" customHeight="1"/>
    <row r="69" ht="18" customHeight="1"/>
    <row r="70" ht="18" customHeight="1"/>
    <row r="71" ht="18" customHeight="1"/>
    <row r="72" ht="9.75" customHeight="1"/>
    <row r="73" ht="18" customHeight="1"/>
    <row r="74" ht="18" customHeight="1"/>
    <row r="75" ht="18" customHeight="1"/>
    <row r="76" ht="18" customHeight="1"/>
    <row r="77" ht="9.75" customHeight="1"/>
  </sheetData>
  <sheetProtection/>
  <mergeCells count="14">
    <mergeCell ref="B41:M41"/>
    <mergeCell ref="L7:M7"/>
    <mergeCell ref="B5:B7"/>
    <mergeCell ref="C5:E5"/>
    <mergeCell ref="F5:H5"/>
    <mergeCell ref="B39:M39"/>
    <mergeCell ref="B40:M40"/>
    <mergeCell ref="B1:M1"/>
    <mergeCell ref="I5:K5"/>
    <mergeCell ref="B2:M2"/>
    <mergeCell ref="L5:M5"/>
    <mergeCell ref="C7:D7"/>
    <mergeCell ref="F7:G7"/>
    <mergeCell ref="I7:J7"/>
  </mergeCells>
  <hyperlinks>
    <hyperlink ref="O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portrait" paperSize="9" scale="84" r:id="rId2"/>
  <headerFooter alignWithMargins="0">
    <oddFooter xml:space="preserve">&amp;C&amp;"Times New Roman,Normal"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zoomScalePageLayoutView="0" workbookViewId="0" topLeftCell="A1">
      <pane xSplit="2" ySplit="7" topLeftCell="C8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O2" sqref="O2"/>
    </sheetView>
  </sheetViews>
  <sheetFormatPr defaultColWidth="9.140625" defaultRowHeight="12.75"/>
  <cols>
    <col min="1" max="1" width="6.7109375" style="414" customWidth="1"/>
    <col min="2" max="2" width="38.28125" style="414" customWidth="1"/>
    <col min="3" max="4" width="8.57421875" style="414" customWidth="1"/>
    <col min="5" max="5" width="6.28125" style="414" customWidth="1"/>
    <col min="6" max="7" width="8.57421875" style="414" customWidth="1"/>
    <col min="8" max="8" width="6.28125" style="414" customWidth="1"/>
    <col min="9" max="10" width="8.57421875" style="414" customWidth="1"/>
    <col min="11" max="11" width="6.28125" style="414" customWidth="1"/>
    <col min="12" max="13" width="8.57421875" style="414" customWidth="1"/>
    <col min="14" max="14" width="6.7109375" style="414" customWidth="1"/>
    <col min="15" max="15" width="14.57421875" style="414" bestFit="1" customWidth="1"/>
    <col min="16" max="16384" width="9.140625" style="414" customWidth="1"/>
  </cols>
  <sheetData>
    <row r="1" spans="1:14" ht="25.5" customHeight="1">
      <c r="A1" s="439"/>
      <c r="B1" s="626" t="s">
        <v>340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439"/>
    </row>
    <row r="2" spans="2:15" ht="15" customHeight="1">
      <c r="B2" s="615" t="s">
        <v>341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O2" s="241" t="s">
        <v>135</v>
      </c>
    </row>
    <row r="3" ht="15" customHeight="1"/>
    <row r="4" spans="2:13" ht="15" customHeight="1">
      <c r="B4" s="416" t="s">
        <v>82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9"/>
    </row>
    <row r="5" spans="2:14" s="418" customFormat="1" ht="18.75" customHeight="1">
      <c r="B5" s="616" t="s">
        <v>84</v>
      </c>
      <c r="C5" s="618" t="s">
        <v>92</v>
      </c>
      <c r="D5" s="618"/>
      <c r="E5" s="618"/>
      <c r="F5" s="618" t="s">
        <v>200</v>
      </c>
      <c r="G5" s="618"/>
      <c r="H5" s="618"/>
      <c r="I5" s="618" t="s">
        <v>85</v>
      </c>
      <c r="J5" s="618"/>
      <c r="K5" s="618"/>
      <c r="L5" s="616" t="s">
        <v>105</v>
      </c>
      <c r="M5" s="619"/>
      <c r="N5" s="440"/>
    </row>
    <row r="6" spans="2:14" s="418" customFormat="1" ht="25.5" customHeight="1">
      <c r="B6" s="617"/>
      <c r="C6" s="421" t="s">
        <v>385</v>
      </c>
      <c r="D6" s="421" t="s">
        <v>396</v>
      </c>
      <c r="E6" s="422" t="s">
        <v>267</v>
      </c>
      <c r="F6" s="421" t="s">
        <v>385</v>
      </c>
      <c r="G6" s="421" t="s">
        <v>396</v>
      </c>
      <c r="H6" s="422" t="s">
        <v>267</v>
      </c>
      <c r="I6" s="421" t="s">
        <v>385</v>
      </c>
      <c r="J6" s="421" t="s">
        <v>396</v>
      </c>
      <c r="K6" s="422" t="s">
        <v>267</v>
      </c>
      <c r="L6" s="421" t="s">
        <v>385</v>
      </c>
      <c r="M6" s="423" t="s">
        <v>396</v>
      </c>
      <c r="N6" s="440"/>
    </row>
    <row r="7" spans="2:14" s="418" customFormat="1" ht="13.5" customHeight="1">
      <c r="B7" s="611"/>
      <c r="C7" s="620" t="s">
        <v>104</v>
      </c>
      <c r="D7" s="620"/>
      <c r="E7" s="424" t="s">
        <v>55</v>
      </c>
      <c r="F7" s="620" t="s">
        <v>104</v>
      </c>
      <c r="G7" s="620"/>
      <c r="H7" s="424" t="s">
        <v>55</v>
      </c>
      <c r="I7" s="620" t="s">
        <v>104</v>
      </c>
      <c r="J7" s="620"/>
      <c r="K7" s="424" t="s">
        <v>55</v>
      </c>
      <c r="L7" s="611" t="s">
        <v>104</v>
      </c>
      <c r="M7" s="612"/>
      <c r="N7" s="441"/>
    </row>
    <row r="8" spans="2:13" s="418" customFormat="1" ht="9.75" customHeight="1">
      <c r="B8" s="442"/>
      <c r="C8" s="443"/>
      <c r="D8" s="443"/>
      <c r="E8" s="443"/>
      <c r="F8" s="443"/>
      <c r="G8" s="443"/>
      <c r="H8" s="443"/>
      <c r="I8" s="443"/>
      <c r="J8" s="443"/>
      <c r="K8" s="443"/>
      <c r="L8" s="255"/>
      <c r="M8" s="255"/>
    </row>
    <row r="9" spans="2:13" s="418" customFormat="1" ht="18" customHeight="1">
      <c r="B9" s="444" t="s">
        <v>178</v>
      </c>
      <c r="C9" s="258">
        <v>461218</v>
      </c>
      <c r="D9" s="258">
        <v>829805</v>
      </c>
      <c r="E9" s="525">
        <v>79.91600501281391</v>
      </c>
      <c r="F9" s="258">
        <v>534924</v>
      </c>
      <c r="G9" s="258">
        <v>933327</v>
      </c>
      <c r="H9" s="525">
        <v>74.47843058079278</v>
      </c>
      <c r="I9" s="258">
        <v>2580106</v>
      </c>
      <c r="J9" s="258">
        <v>4531772</v>
      </c>
      <c r="K9" s="525">
        <v>75.64286118477304</v>
      </c>
      <c r="L9" s="360">
        <v>4.823313218326342</v>
      </c>
      <c r="M9" s="360">
        <v>4.855502948055719</v>
      </c>
    </row>
    <row r="10" spans="2:13" s="418" customFormat="1" ht="8.25" customHeight="1">
      <c r="B10" s="445"/>
      <c r="C10" s="258">
        <v>0</v>
      </c>
      <c r="D10" s="258">
        <v>0</v>
      </c>
      <c r="E10" s="525"/>
      <c r="F10" s="258">
        <v>0</v>
      </c>
      <c r="G10" s="258">
        <v>0</v>
      </c>
      <c r="H10" s="525"/>
      <c r="I10" s="258"/>
      <c r="J10" s="258"/>
      <c r="K10" s="525"/>
      <c r="L10" s="361"/>
      <c r="M10" s="361"/>
    </row>
    <row r="11" spans="2:13" s="418" customFormat="1" ht="18" customHeight="1">
      <c r="B11" s="446" t="s">
        <v>179</v>
      </c>
      <c r="C11" s="259">
        <v>358600</v>
      </c>
      <c r="D11" s="259">
        <v>634333</v>
      </c>
      <c r="E11" s="526">
        <v>76.89152258784159</v>
      </c>
      <c r="F11" s="259">
        <v>423981</v>
      </c>
      <c r="G11" s="259">
        <v>723851</v>
      </c>
      <c r="H11" s="526">
        <v>70.72722598418326</v>
      </c>
      <c r="I11" s="259">
        <v>2057907</v>
      </c>
      <c r="J11" s="259">
        <v>3542310</v>
      </c>
      <c r="K11" s="526">
        <v>72.13168525108277</v>
      </c>
      <c r="L11" s="361">
        <v>4.853771749205743</v>
      </c>
      <c r="M11" s="361">
        <v>4.893700499135872</v>
      </c>
    </row>
    <row r="12" spans="2:13" s="418" customFormat="1" ht="6.75" customHeight="1">
      <c r="B12" s="446"/>
      <c r="C12" s="259"/>
      <c r="D12" s="259"/>
      <c r="E12" s="526"/>
      <c r="F12" s="259"/>
      <c r="G12" s="259"/>
      <c r="H12" s="526"/>
      <c r="I12" s="259"/>
      <c r="J12" s="259"/>
      <c r="K12" s="526"/>
      <c r="L12" s="361"/>
      <c r="M12" s="361"/>
    </row>
    <row r="13" spans="2:13" s="418" customFormat="1" ht="18" customHeight="1">
      <c r="B13" s="427" t="s">
        <v>52</v>
      </c>
      <c r="C13" s="510">
        <v>271503</v>
      </c>
      <c r="D13" s="259">
        <v>491372</v>
      </c>
      <c r="E13" s="526">
        <v>80.9821622597172</v>
      </c>
      <c r="F13" s="510">
        <v>316562</v>
      </c>
      <c r="G13" s="259">
        <v>558690</v>
      </c>
      <c r="H13" s="493">
        <v>76.48675456940504</v>
      </c>
      <c r="I13" s="510">
        <v>1455293</v>
      </c>
      <c r="J13" s="259">
        <v>2642048</v>
      </c>
      <c r="K13" s="526">
        <v>81.54749593380852</v>
      </c>
      <c r="L13" s="361">
        <v>4.5971815947586885</v>
      </c>
      <c r="M13" s="361">
        <v>4.729005351805116</v>
      </c>
    </row>
    <row r="14" spans="2:13" s="418" customFormat="1" ht="18" customHeight="1">
      <c r="B14" s="447" t="s">
        <v>35</v>
      </c>
      <c r="C14" s="510">
        <v>77682</v>
      </c>
      <c r="D14" s="259">
        <v>157139</v>
      </c>
      <c r="E14" s="493">
        <v>102.28495661800676</v>
      </c>
      <c r="F14" s="510">
        <v>93253</v>
      </c>
      <c r="G14" s="259">
        <v>184651</v>
      </c>
      <c r="H14" s="493">
        <v>98.01078785669092</v>
      </c>
      <c r="I14" s="510">
        <v>455376</v>
      </c>
      <c r="J14" s="259">
        <v>950722</v>
      </c>
      <c r="K14" s="493">
        <v>108.77736200414603</v>
      </c>
      <c r="L14" s="361">
        <v>4.883231638660418</v>
      </c>
      <c r="M14" s="361">
        <v>5.148750886808086</v>
      </c>
    </row>
    <row r="15" spans="2:13" s="418" customFormat="1" ht="18" customHeight="1">
      <c r="B15" s="447" t="s">
        <v>36</v>
      </c>
      <c r="C15" s="510">
        <v>155789</v>
      </c>
      <c r="D15" s="259">
        <v>264850</v>
      </c>
      <c r="E15" s="493">
        <v>70.00558447643928</v>
      </c>
      <c r="F15" s="510">
        <v>181977</v>
      </c>
      <c r="G15" s="259">
        <v>299843</v>
      </c>
      <c r="H15" s="493">
        <v>64.76972364639488</v>
      </c>
      <c r="I15" s="510">
        <v>858205</v>
      </c>
      <c r="J15" s="259">
        <v>1424312</v>
      </c>
      <c r="K15" s="493">
        <v>65.96407618226414</v>
      </c>
      <c r="L15" s="361">
        <v>4.716008066953516</v>
      </c>
      <c r="M15" s="361">
        <v>4.750192600794416</v>
      </c>
    </row>
    <row r="16" spans="2:13" s="418" customFormat="1" ht="18" customHeight="1">
      <c r="B16" s="447" t="s">
        <v>37</v>
      </c>
      <c r="C16" s="510">
        <v>30742</v>
      </c>
      <c r="D16" s="259">
        <v>55931</v>
      </c>
      <c r="E16" s="493">
        <v>81.93676403617201</v>
      </c>
      <c r="F16" s="510">
        <v>33601</v>
      </c>
      <c r="G16" s="259">
        <v>60177</v>
      </c>
      <c r="H16" s="493">
        <v>79.09288414035296</v>
      </c>
      <c r="I16" s="510">
        <v>121900</v>
      </c>
      <c r="J16" s="259">
        <v>231667</v>
      </c>
      <c r="K16" s="493">
        <v>90.0467596390484</v>
      </c>
      <c r="L16" s="361">
        <v>3.6278682182077913</v>
      </c>
      <c r="M16" s="361">
        <v>3.8497598750353124</v>
      </c>
    </row>
    <row r="17" spans="2:13" s="418" customFormat="1" ht="18" customHeight="1">
      <c r="B17" s="447" t="s">
        <v>38</v>
      </c>
      <c r="C17" s="510">
        <v>6905</v>
      </c>
      <c r="D17" s="259">
        <v>13250</v>
      </c>
      <c r="E17" s="493">
        <v>91.88993482983345</v>
      </c>
      <c r="F17" s="510">
        <v>7271</v>
      </c>
      <c r="G17" s="259">
        <v>13762</v>
      </c>
      <c r="H17" s="493">
        <v>89.27245220739925</v>
      </c>
      <c r="I17" s="510">
        <v>17926</v>
      </c>
      <c r="J17" s="259">
        <v>34191</v>
      </c>
      <c r="K17" s="493">
        <v>90.73412919781323</v>
      </c>
      <c r="L17" s="361">
        <v>2.465410535002063</v>
      </c>
      <c r="M17" s="361">
        <v>2.484449934602529</v>
      </c>
    </row>
    <row r="18" spans="2:13" s="418" customFormat="1" ht="18" customHeight="1">
      <c r="B18" s="447" t="s">
        <v>80</v>
      </c>
      <c r="C18" s="510">
        <v>385</v>
      </c>
      <c r="D18" s="259">
        <v>202</v>
      </c>
      <c r="E18" s="493">
        <v>-47.532467532467535</v>
      </c>
      <c r="F18" s="510">
        <v>460</v>
      </c>
      <c r="G18" s="259">
        <v>257</v>
      </c>
      <c r="H18" s="493">
        <v>-44.130434782608695</v>
      </c>
      <c r="I18" s="510">
        <v>1886</v>
      </c>
      <c r="J18" s="259">
        <v>1156</v>
      </c>
      <c r="K18" s="493">
        <v>-38.70625662778367</v>
      </c>
      <c r="L18" s="361">
        <v>4.1</v>
      </c>
      <c r="M18" s="361">
        <v>4.498054474708171</v>
      </c>
    </row>
    <row r="19" spans="2:13" s="418" customFormat="1" ht="6.75" customHeight="1">
      <c r="B19" s="427"/>
      <c r="C19" s="509"/>
      <c r="D19" s="259"/>
      <c r="E19" s="493"/>
      <c r="F19" s="509"/>
      <c r="G19" s="259"/>
      <c r="H19" s="493"/>
      <c r="I19" s="509"/>
      <c r="J19" s="259"/>
      <c r="K19" s="493"/>
      <c r="L19" s="361"/>
      <c r="M19" s="361"/>
    </row>
    <row r="20" spans="2:13" s="418" customFormat="1" ht="18" customHeight="1">
      <c r="B20" s="427" t="s">
        <v>86</v>
      </c>
      <c r="C20" s="510">
        <v>65204</v>
      </c>
      <c r="D20" s="259">
        <v>103292</v>
      </c>
      <c r="E20" s="526">
        <v>58.41359425802097</v>
      </c>
      <c r="F20" s="510">
        <v>81407</v>
      </c>
      <c r="G20" s="259">
        <v>120286</v>
      </c>
      <c r="H20" s="493">
        <v>47.75879224145343</v>
      </c>
      <c r="I20" s="510">
        <v>473548</v>
      </c>
      <c r="J20" s="259">
        <v>693088</v>
      </c>
      <c r="K20" s="526">
        <v>46.3606645999983</v>
      </c>
      <c r="L20" s="361">
        <v>5.817042760450575</v>
      </c>
      <c r="M20" s="361">
        <v>5.7620005653193225</v>
      </c>
    </row>
    <row r="21" spans="2:13" s="418" customFormat="1" ht="18" customHeight="1">
      <c r="B21" s="426" t="s">
        <v>59</v>
      </c>
      <c r="C21" s="510">
        <v>2220</v>
      </c>
      <c r="D21" s="265">
        <v>3856</v>
      </c>
      <c r="E21" s="493">
        <v>73.69369369369369</v>
      </c>
      <c r="F21" s="510">
        <v>3035</v>
      </c>
      <c r="G21" s="265">
        <v>4404</v>
      </c>
      <c r="H21" s="493">
        <v>45.10708401976935</v>
      </c>
      <c r="I21" s="510">
        <v>20504</v>
      </c>
      <c r="J21" s="265">
        <v>26904</v>
      </c>
      <c r="K21" s="526">
        <v>31.21342177136168</v>
      </c>
      <c r="L21" s="361">
        <v>6.7558484349258645</v>
      </c>
      <c r="M21" s="361">
        <v>6.108991825613079</v>
      </c>
    </row>
    <row r="22" spans="2:13" s="418" customFormat="1" ht="18" customHeight="1">
      <c r="B22" s="426" t="s">
        <v>36</v>
      </c>
      <c r="C22" s="510">
        <v>48284</v>
      </c>
      <c r="D22" s="259">
        <v>77288</v>
      </c>
      <c r="E22" s="493">
        <v>60.069588269406005</v>
      </c>
      <c r="F22" s="510">
        <v>61108</v>
      </c>
      <c r="G22" s="259">
        <v>90515</v>
      </c>
      <c r="H22" s="493">
        <v>48.12299535249067</v>
      </c>
      <c r="I22" s="510">
        <v>368971</v>
      </c>
      <c r="J22" s="259">
        <v>536679</v>
      </c>
      <c r="K22" s="493">
        <v>45.45289467193898</v>
      </c>
      <c r="L22" s="361">
        <v>6.03801466256464</v>
      </c>
      <c r="M22" s="361">
        <v>5.929171960448544</v>
      </c>
    </row>
    <row r="23" spans="2:13" s="418" customFormat="1" ht="18" customHeight="1">
      <c r="B23" s="426" t="s">
        <v>37</v>
      </c>
      <c r="C23" s="510">
        <v>14700</v>
      </c>
      <c r="D23" s="259">
        <v>22148</v>
      </c>
      <c r="E23" s="493">
        <v>50.66666666666666</v>
      </c>
      <c r="F23" s="510">
        <v>17264</v>
      </c>
      <c r="G23" s="259">
        <v>25367</v>
      </c>
      <c r="H23" s="493">
        <v>46.93582020389249</v>
      </c>
      <c r="I23" s="510">
        <v>84073</v>
      </c>
      <c r="J23" s="259">
        <v>129505</v>
      </c>
      <c r="K23" s="493">
        <v>54.0387520369203</v>
      </c>
      <c r="L23" s="361">
        <v>4.869844763670065</v>
      </c>
      <c r="M23" s="361">
        <v>5.105254858674656</v>
      </c>
    </row>
    <row r="24" spans="2:13" s="418" customFormat="1" ht="6.75" customHeight="1">
      <c r="B24" s="427"/>
      <c r="C24" s="509"/>
      <c r="D24" s="259"/>
      <c r="E24" s="493"/>
      <c r="F24" s="509"/>
      <c r="G24" s="259"/>
      <c r="H24" s="493"/>
      <c r="I24" s="509"/>
      <c r="J24" s="259"/>
      <c r="K24" s="493"/>
      <c r="L24" s="361"/>
      <c r="M24" s="361"/>
    </row>
    <row r="25" spans="2:13" s="418" customFormat="1" ht="18" customHeight="1">
      <c r="B25" s="427" t="s">
        <v>87</v>
      </c>
      <c r="C25" s="510">
        <v>6906</v>
      </c>
      <c r="D25" s="259">
        <v>13733</v>
      </c>
      <c r="E25" s="526">
        <v>98.8560671879525</v>
      </c>
      <c r="F25" s="510">
        <v>7916</v>
      </c>
      <c r="G25" s="259">
        <v>15613</v>
      </c>
      <c r="H25" s="526">
        <v>97.23345123799898</v>
      </c>
      <c r="I25" s="510">
        <v>36348</v>
      </c>
      <c r="J25" s="259">
        <v>71754</v>
      </c>
      <c r="K25" s="526">
        <v>97.4083856058105</v>
      </c>
      <c r="L25" s="361">
        <v>4.591712986356746</v>
      </c>
      <c r="M25" s="361">
        <v>4.595785563312624</v>
      </c>
    </row>
    <row r="26" spans="2:13" s="5" customFormat="1" ht="18" customHeight="1">
      <c r="B26" s="369" t="s">
        <v>36</v>
      </c>
      <c r="C26" s="510">
        <v>2821</v>
      </c>
      <c r="D26" s="503">
        <v>6718</v>
      </c>
      <c r="E26" s="524">
        <v>138.14250265863168</v>
      </c>
      <c r="F26" s="510">
        <v>3357</v>
      </c>
      <c r="G26" s="511">
        <v>7664</v>
      </c>
      <c r="H26" s="524">
        <v>128.29907655644922</v>
      </c>
      <c r="I26" s="510">
        <v>18263</v>
      </c>
      <c r="J26" s="511">
        <v>37356</v>
      </c>
      <c r="K26" s="524">
        <v>104.54470787931882</v>
      </c>
      <c r="L26" s="474">
        <v>5.440274054215073</v>
      </c>
      <c r="M26" s="474">
        <v>4.874217118997913</v>
      </c>
    </row>
    <row r="27" spans="2:13" s="5" customFormat="1" ht="18" customHeight="1">
      <c r="B27" s="369" t="s">
        <v>318</v>
      </c>
      <c r="C27" s="510">
        <v>4085</v>
      </c>
      <c r="D27" s="503">
        <v>7015</v>
      </c>
      <c r="E27" s="524">
        <v>71.72582619339045</v>
      </c>
      <c r="F27" s="510">
        <v>4559</v>
      </c>
      <c r="G27" s="511">
        <v>7949</v>
      </c>
      <c r="H27" s="524">
        <v>74.35841193244133</v>
      </c>
      <c r="I27" s="510">
        <v>18085</v>
      </c>
      <c r="J27" s="511">
        <v>34398</v>
      </c>
      <c r="K27" s="524">
        <v>90.20182471661597</v>
      </c>
      <c r="L27" s="474">
        <v>3.9668787014696205</v>
      </c>
      <c r="M27" s="474">
        <v>4.327336771920996</v>
      </c>
    </row>
    <row r="28" spans="2:13" s="418" customFormat="1" ht="6.75" customHeight="1">
      <c r="B28" s="427"/>
      <c r="C28" s="509"/>
      <c r="D28" s="259"/>
      <c r="E28" s="526"/>
      <c r="F28" s="509"/>
      <c r="G28" s="259"/>
      <c r="H28" s="526"/>
      <c r="I28" s="509"/>
      <c r="J28" s="259"/>
      <c r="K28" s="526"/>
      <c r="L28" s="361"/>
      <c r="M28" s="361"/>
    </row>
    <row r="29" spans="2:13" s="418" customFormat="1" ht="18" customHeight="1">
      <c r="B29" s="427" t="s">
        <v>88</v>
      </c>
      <c r="C29" s="510">
        <v>2227</v>
      </c>
      <c r="D29" s="265">
        <v>2752</v>
      </c>
      <c r="E29" s="526">
        <v>23.574315222272112</v>
      </c>
      <c r="F29" s="510">
        <v>3027</v>
      </c>
      <c r="G29" s="265">
        <v>3308</v>
      </c>
      <c r="H29" s="526">
        <v>9.283118599273198</v>
      </c>
      <c r="I29" s="510">
        <v>22069</v>
      </c>
      <c r="J29" s="265">
        <v>24037</v>
      </c>
      <c r="K29" s="526">
        <v>8.917486066428015</v>
      </c>
      <c r="L29" s="361">
        <v>7.290716881400726</v>
      </c>
      <c r="M29" s="361">
        <v>7.266324062877872</v>
      </c>
    </row>
    <row r="30" spans="2:13" s="418" customFormat="1" ht="18" customHeight="1">
      <c r="B30" s="426" t="s">
        <v>36</v>
      </c>
      <c r="C30" s="510">
        <v>2227</v>
      </c>
      <c r="D30" s="265">
        <v>2752</v>
      </c>
      <c r="E30" s="526">
        <v>23.574315222272112</v>
      </c>
      <c r="F30" s="510">
        <v>3027</v>
      </c>
      <c r="G30" s="265">
        <v>3308</v>
      </c>
      <c r="H30" s="526">
        <v>9.283118599273198</v>
      </c>
      <c r="I30" s="510">
        <v>22069</v>
      </c>
      <c r="J30" s="265">
        <v>24037</v>
      </c>
      <c r="K30" s="526">
        <v>8.917486066428015</v>
      </c>
      <c r="L30" s="361">
        <v>7.290716881400726</v>
      </c>
      <c r="M30" s="361">
        <v>7.266324062877872</v>
      </c>
    </row>
    <row r="31" spans="2:13" s="418" customFormat="1" ht="6.75" customHeight="1">
      <c r="B31" s="427"/>
      <c r="C31" s="509"/>
      <c r="D31" s="265"/>
      <c r="E31" s="526"/>
      <c r="F31" s="509"/>
      <c r="G31" s="265"/>
      <c r="H31" s="526"/>
      <c r="I31" s="509"/>
      <c r="J31" s="265"/>
      <c r="K31" s="526"/>
      <c r="L31" s="361"/>
      <c r="M31" s="361"/>
    </row>
    <row r="32" spans="2:13" s="418" customFormat="1" ht="18" customHeight="1">
      <c r="B32" s="427" t="s">
        <v>296</v>
      </c>
      <c r="C32" s="510">
        <v>12760</v>
      </c>
      <c r="D32" s="265">
        <v>23184</v>
      </c>
      <c r="E32" s="526">
        <v>81.69278996865204</v>
      </c>
      <c r="F32" s="510">
        <v>15069</v>
      </c>
      <c r="G32" s="265">
        <v>25954</v>
      </c>
      <c r="H32" s="526">
        <v>72.23438847966024</v>
      </c>
      <c r="I32" s="510">
        <v>70649</v>
      </c>
      <c r="J32" s="265">
        <v>111383</v>
      </c>
      <c r="K32" s="526">
        <v>57.65686704695041</v>
      </c>
      <c r="L32" s="361">
        <v>4.688366845842458</v>
      </c>
      <c r="M32" s="361">
        <v>4.2915542883563225</v>
      </c>
    </row>
    <row r="33" spans="2:13" s="418" customFormat="1" ht="8.25" customHeight="1">
      <c r="B33" s="448"/>
      <c r="C33" s="259"/>
      <c r="D33" s="259"/>
      <c r="E33" s="526"/>
      <c r="F33" s="259"/>
      <c r="G33" s="259"/>
      <c r="H33" s="526"/>
      <c r="I33" s="259"/>
      <c r="J33" s="259"/>
      <c r="K33" s="526"/>
      <c r="L33" s="361"/>
      <c r="M33" s="361"/>
    </row>
    <row r="34" spans="2:13" s="418" customFormat="1" ht="18" customHeight="1">
      <c r="B34" s="446" t="s">
        <v>180</v>
      </c>
      <c r="C34" s="259">
        <v>16349</v>
      </c>
      <c r="D34" s="259">
        <v>34581</v>
      </c>
      <c r="E34" s="526">
        <v>111.51752400758457</v>
      </c>
      <c r="F34" s="259">
        <v>17395</v>
      </c>
      <c r="G34" s="259">
        <v>36951</v>
      </c>
      <c r="H34" s="526">
        <v>112.42311008910607</v>
      </c>
      <c r="I34" s="259">
        <v>56155</v>
      </c>
      <c r="J34" s="259">
        <v>117945</v>
      </c>
      <c r="K34" s="526">
        <v>110.03472531386342</v>
      </c>
      <c r="L34" s="361">
        <v>3.228226501868353</v>
      </c>
      <c r="M34" s="361">
        <v>3.191929853048632</v>
      </c>
    </row>
    <row r="35" spans="2:13" s="418" customFormat="1" ht="18" customHeight="1">
      <c r="B35" s="446" t="s">
        <v>109</v>
      </c>
      <c r="C35" s="259">
        <v>86269</v>
      </c>
      <c r="D35" s="259">
        <v>160891</v>
      </c>
      <c r="E35" s="526">
        <v>86.49920597201776</v>
      </c>
      <c r="F35" s="259">
        <v>93548</v>
      </c>
      <c r="G35" s="259">
        <v>172525</v>
      </c>
      <c r="H35" s="526">
        <v>84.42403899602344</v>
      </c>
      <c r="I35" s="259">
        <v>466044</v>
      </c>
      <c r="J35" s="259">
        <v>871517</v>
      </c>
      <c r="K35" s="526">
        <v>87.0031585000558</v>
      </c>
      <c r="L35" s="361">
        <v>4.981870269808013</v>
      </c>
      <c r="M35" s="361">
        <v>5.051540356470077</v>
      </c>
    </row>
    <row r="36" spans="2:13" s="418" customFormat="1" ht="9" customHeight="1">
      <c r="B36" s="321"/>
      <c r="C36" s="321"/>
      <c r="D36" s="321"/>
      <c r="E36" s="449"/>
      <c r="F36" s="449"/>
      <c r="G36" s="321"/>
      <c r="H36" s="449"/>
      <c r="I36" s="449"/>
      <c r="J36" s="321"/>
      <c r="K36" s="449"/>
      <c r="L36" s="321"/>
      <c r="M36" s="321"/>
    </row>
    <row r="37" spans="2:13" s="418" customFormat="1" ht="3" customHeight="1">
      <c r="B37" s="429"/>
      <c r="C37" s="429"/>
      <c r="D37" s="429"/>
      <c r="E37" s="450"/>
      <c r="F37" s="450"/>
      <c r="G37" s="429"/>
      <c r="H37" s="450"/>
      <c r="I37" s="450"/>
      <c r="J37" s="429"/>
      <c r="K37" s="450"/>
      <c r="L37" s="429"/>
      <c r="M37" s="429"/>
    </row>
    <row r="38" spans="2:13" s="418" customFormat="1" ht="8.25" customHeight="1">
      <c r="B38" s="321"/>
      <c r="C38" s="321"/>
      <c r="D38" s="321"/>
      <c r="E38" s="449"/>
      <c r="F38" s="449"/>
      <c r="G38" s="321"/>
      <c r="H38" s="449"/>
      <c r="I38" s="449"/>
      <c r="J38" s="321"/>
      <c r="K38" s="449"/>
      <c r="L38" s="321"/>
      <c r="M38" s="321"/>
    </row>
    <row r="39" spans="2:13" s="255" customFormat="1" ht="12.75" customHeight="1">
      <c r="B39" s="573" t="s">
        <v>172</v>
      </c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</row>
    <row r="40" spans="2:13" ht="12.75" customHeight="1">
      <c r="B40" s="624" t="s">
        <v>271</v>
      </c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</row>
    <row r="41" spans="2:13" ht="15" customHeight="1"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</row>
    <row r="42" spans="2:11" ht="12" customHeight="1">
      <c r="B42" s="451"/>
      <c r="C42" s="322"/>
      <c r="D42" s="322"/>
      <c r="E42" s="322"/>
      <c r="F42" s="322"/>
      <c r="G42" s="322"/>
      <c r="H42" s="322"/>
      <c r="I42" s="322"/>
      <c r="J42" s="322"/>
      <c r="K42" s="322"/>
    </row>
    <row r="43" spans="3:11" ht="12.75" customHeight="1">
      <c r="C43" s="322"/>
      <c r="D43" s="322"/>
      <c r="E43" s="322"/>
      <c r="F43" s="322"/>
      <c r="G43" s="322"/>
      <c r="H43" s="322"/>
      <c r="I43" s="322"/>
      <c r="J43" s="322"/>
      <c r="K43" s="322"/>
    </row>
    <row r="44" ht="12.75" customHeight="1"/>
    <row r="46" ht="3" customHeight="1"/>
    <row r="49" ht="9.75" customHeight="1"/>
    <row r="50" ht="18" customHeight="1"/>
    <row r="51" ht="9.75" customHeight="1"/>
    <row r="52" ht="18" customHeight="1"/>
    <row r="53" ht="18" customHeight="1"/>
    <row r="54" ht="18" customHeight="1"/>
    <row r="55" ht="18" customHeight="1"/>
    <row r="56" ht="18" customHeight="1"/>
    <row r="57" ht="9.75" customHeight="1"/>
    <row r="58" ht="18" customHeight="1"/>
    <row r="59" ht="18" customHeight="1"/>
    <row r="60" ht="18" customHeight="1"/>
    <row r="61" ht="18" customHeight="1"/>
    <row r="62" ht="9.75" customHeight="1"/>
    <row r="63" ht="18" customHeight="1"/>
    <row r="64" ht="18" customHeight="1"/>
    <row r="65" ht="18" customHeight="1"/>
    <row r="66" ht="9.75" customHeight="1"/>
    <row r="67" ht="18" customHeight="1"/>
    <row r="68" ht="9.75" customHeight="1"/>
    <row r="69" ht="18" customHeight="1"/>
    <row r="70" ht="18" customHeight="1"/>
    <row r="71" ht="18" customHeight="1"/>
    <row r="72" ht="9.75" customHeight="1"/>
    <row r="73" ht="18" customHeight="1"/>
    <row r="74" ht="18" customHeight="1"/>
    <row r="75" ht="18" customHeight="1"/>
    <row r="76" ht="18" customHeight="1"/>
    <row r="77" ht="9.75" customHeight="1"/>
  </sheetData>
  <sheetProtection/>
  <mergeCells count="14">
    <mergeCell ref="B1:M1"/>
    <mergeCell ref="B2:M2"/>
    <mergeCell ref="B5:B7"/>
    <mergeCell ref="C5:E5"/>
    <mergeCell ref="F5:H5"/>
    <mergeCell ref="I5:K5"/>
    <mergeCell ref="L5:M5"/>
    <mergeCell ref="C7:D7"/>
    <mergeCell ref="F7:G7"/>
    <mergeCell ref="I7:J7"/>
    <mergeCell ref="L7:M7"/>
    <mergeCell ref="B39:M39"/>
    <mergeCell ref="B40:M40"/>
    <mergeCell ref="B41:M41"/>
  </mergeCells>
  <hyperlinks>
    <hyperlink ref="O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portrait" paperSize="9" scale="79" r:id="rId2"/>
  <headerFooter alignWithMargins="0">
    <oddFooter xml:space="preserve">&amp;C&amp;"Times New Roman,Normal"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6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2" sqref="W2"/>
    </sheetView>
  </sheetViews>
  <sheetFormatPr defaultColWidth="9.140625" defaultRowHeight="12.75"/>
  <cols>
    <col min="1" max="1" width="6.7109375" style="57" customWidth="1"/>
    <col min="2" max="2" width="29.28125" style="57" customWidth="1"/>
    <col min="3" max="4" width="11.57421875" style="57" customWidth="1"/>
    <col min="5" max="5" width="11.140625" style="57" customWidth="1"/>
    <col min="6" max="10" width="8.57421875" style="57" customWidth="1"/>
    <col min="11" max="11" width="11.140625" style="57" customWidth="1"/>
    <col min="12" max="14" width="8.8515625" style="57" customWidth="1"/>
    <col min="15" max="17" width="14.28125" style="57" customWidth="1"/>
    <col min="18" max="18" width="11.28125" style="57" customWidth="1"/>
    <col min="19" max="19" width="11.421875" style="57" customWidth="1"/>
    <col min="20" max="21" width="11.140625" style="57" customWidth="1"/>
    <col min="22" max="22" width="6.7109375" style="57" customWidth="1"/>
    <col min="23" max="23" width="14.57421875" style="57" bestFit="1" customWidth="1"/>
    <col min="24" max="16384" width="9.140625" style="57" customWidth="1"/>
  </cols>
  <sheetData>
    <row r="1" spans="2:22" s="50" customFormat="1" ht="19.5" customHeight="1">
      <c r="B1" s="627" t="s">
        <v>370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53"/>
    </row>
    <row r="2" spans="2:23" s="55" customFormat="1" ht="16.5" customHeight="1">
      <c r="B2" s="628" t="s">
        <v>163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54"/>
      <c r="W2" s="241" t="s">
        <v>135</v>
      </c>
    </row>
    <row r="3" spans="2:22" ht="1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6"/>
    </row>
    <row r="4" spans="2:21" ht="15" customHeight="1">
      <c r="B4" s="87" t="s">
        <v>82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30"/>
      <c r="O4" s="630"/>
      <c r="P4" s="385"/>
      <c r="Q4" s="385"/>
      <c r="R4" s="379"/>
      <c r="S4" s="630" t="s">
        <v>397</v>
      </c>
      <c r="T4" s="630"/>
      <c r="U4" s="630"/>
    </row>
    <row r="5" spans="2:21" s="47" customFormat="1" ht="24.75" customHeight="1">
      <c r="B5" s="604" t="s">
        <v>34</v>
      </c>
      <c r="C5" s="585" t="s">
        <v>227</v>
      </c>
      <c r="D5" s="585" t="s">
        <v>192</v>
      </c>
      <c r="E5" s="568" t="s">
        <v>52</v>
      </c>
      <c r="F5" s="569"/>
      <c r="G5" s="569"/>
      <c r="H5" s="569"/>
      <c r="I5" s="569"/>
      <c r="J5" s="631"/>
      <c r="K5" s="568" t="s">
        <v>86</v>
      </c>
      <c r="L5" s="569"/>
      <c r="M5" s="569"/>
      <c r="N5" s="631"/>
      <c r="O5" s="632" t="s">
        <v>87</v>
      </c>
      <c r="P5" s="633"/>
      <c r="Q5" s="634"/>
      <c r="R5" s="585" t="s">
        <v>320</v>
      </c>
      <c r="S5" s="585" t="s">
        <v>296</v>
      </c>
      <c r="T5" s="585" t="s">
        <v>228</v>
      </c>
      <c r="U5" s="585" t="s">
        <v>229</v>
      </c>
    </row>
    <row r="6" spans="2:21" s="47" customFormat="1" ht="24" customHeight="1">
      <c r="B6" s="584"/>
      <c r="C6" s="585"/>
      <c r="D6" s="585"/>
      <c r="E6" s="378" t="s">
        <v>32</v>
      </c>
      <c r="F6" s="378" t="s">
        <v>35</v>
      </c>
      <c r="G6" s="378" t="s">
        <v>36</v>
      </c>
      <c r="H6" s="378" t="s">
        <v>37</v>
      </c>
      <c r="I6" s="378" t="s">
        <v>38</v>
      </c>
      <c r="J6" s="378" t="s">
        <v>80</v>
      </c>
      <c r="K6" s="378" t="s">
        <v>32</v>
      </c>
      <c r="L6" s="378" t="s">
        <v>59</v>
      </c>
      <c r="M6" s="378" t="s">
        <v>36</v>
      </c>
      <c r="N6" s="378" t="s">
        <v>37</v>
      </c>
      <c r="O6" s="378" t="s">
        <v>32</v>
      </c>
      <c r="P6" s="527" t="s">
        <v>36</v>
      </c>
      <c r="Q6" s="194" t="s">
        <v>37</v>
      </c>
      <c r="R6" s="585"/>
      <c r="S6" s="585"/>
      <c r="T6" s="585"/>
      <c r="U6" s="585"/>
    </row>
    <row r="7" spans="2:21" s="47" customFormat="1" ht="6.75" customHeight="1">
      <c r="B7" s="291"/>
      <c r="C7" s="291"/>
      <c r="D7" s="291"/>
      <c r="E7" s="291"/>
      <c r="F7" s="291"/>
      <c r="G7" s="291"/>
      <c r="H7" s="291"/>
      <c r="I7" s="291"/>
      <c r="J7" s="291"/>
      <c r="K7" s="58"/>
      <c r="L7" s="58"/>
      <c r="M7" s="58"/>
      <c r="N7" s="291"/>
      <c r="O7" s="58"/>
      <c r="P7" s="58"/>
      <c r="Q7" s="58"/>
      <c r="R7" s="58"/>
      <c r="S7" s="58"/>
      <c r="T7" s="58"/>
      <c r="U7" s="58"/>
    </row>
    <row r="8" spans="2:21" s="47" customFormat="1" ht="14.25" customHeight="1">
      <c r="B8" s="91" t="s">
        <v>93</v>
      </c>
      <c r="C8" s="380">
        <v>96882</v>
      </c>
      <c r="D8" s="380">
        <v>76320</v>
      </c>
      <c r="E8" s="92">
        <v>56347</v>
      </c>
      <c r="F8" s="92">
        <v>17509</v>
      </c>
      <c r="G8" s="92">
        <v>31552</v>
      </c>
      <c r="H8" s="92">
        <v>5423</v>
      </c>
      <c r="I8" s="92">
        <v>1860</v>
      </c>
      <c r="J8" s="92">
        <v>3</v>
      </c>
      <c r="K8" s="92">
        <v>15592</v>
      </c>
      <c r="L8" s="92">
        <v>1258</v>
      </c>
      <c r="M8" s="92">
        <v>12028</v>
      </c>
      <c r="N8" s="93">
        <v>2306</v>
      </c>
      <c r="O8" s="92">
        <v>1473</v>
      </c>
      <c r="P8" s="92">
        <v>991</v>
      </c>
      <c r="Q8" s="92">
        <v>482</v>
      </c>
      <c r="R8" s="93">
        <v>301</v>
      </c>
      <c r="S8" s="92">
        <v>2607</v>
      </c>
      <c r="T8" s="92">
        <v>3362</v>
      </c>
      <c r="U8" s="92">
        <v>17200</v>
      </c>
    </row>
    <row r="9" spans="2:21" s="30" customFormat="1" ht="14.25" customHeight="1">
      <c r="B9" s="160" t="s">
        <v>15</v>
      </c>
      <c r="C9" s="380">
        <v>22653</v>
      </c>
      <c r="D9" s="380">
        <v>18049</v>
      </c>
      <c r="E9" s="381">
        <v>14041</v>
      </c>
      <c r="F9" s="381">
        <v>4418</v>
      </c>
      <c r="G9" s="381">
        <v>7051</v>
      </c>
      <c r="H9" s="381">
        <v>1970</v>
      </c>
      <c r="I9" s="381">
        <v>602</v>
      </c>
      <c r="J9" s="381">
        <v>0</v>
      </c>
      <c r="K9" s="381">
        <v>3323</v>
      </c>
      <c r="L9" s="381">
        <v>33</v>
      </c>
      <c r="M9" s="381">
        <v>2383</v>
      </c>
      <c r="N9" s="382">
        <v>907</v>
      </c>
      <c r="O9" s="381">
        <v>406</v>
      </c>
      <c r="P9" s="381">
        <v>246</v>
      </c>
      <c r="Q9" s="381">
        <v>160</v>
      </c>
      <c r="R9" s="382">
        <v>0</v>
      </c>
      <c r="S9" s="381">
        <v>279</v>
      </c>
      <c r="T9" s="92">
        <v>625</v>
      </c>
      <c r="U9" s="92">
        <v>3979</v>
      </c>
    </row>
    <row r="10" spans="2:21" s="30" customFormat="1" ht="14.25" customHeight="1">
      <c r="B10" s="160" t="s">
        <v>16</v>
      </c>
      <c r="C10" s="380">
        <v>74229</v>
      </c>
      <c r="D10" s="380">
        <v>58271</v>
      </c>
      <c r="E10" s="381">
        <v>42306</v>
      </c>
      <c r="F10" s="381">
        <v>13091</v>
      </c>
      <c r="G10" s="381">
        <v>24501</v>
      </c>
      <c r="H10" s="381">
        <v>3453</v>
      </c>
      <c r="I10" s="381">
        <v>1258</v>
      </c>
      <c r="J10" s="381">
        <v>3</v>
      </c>
      <c r="K10" s="381">
        <v>12269</v>
      </c>
      <c r="L10" s="381">
        <v>1225</v>
      </c>
      <c r="M10" s="381">
        <v>9645</v>
      </c>
      <c r="N10" s="382">
        <v>1399</v>
      </c>
      <c r="O10" s="381">
        <v>1067</v>
      </c>
      <c r="P10" s="381">
        <v>745</v>
      </c>
      <c r="Q10" s="381">
        <v>322</v>
      </c>
      <c r="R10" s="382">
        <v>301</v>
      </c>
      <c r="S10" s="381">
        <v>2328</v>
      </c>
      <c r="T10" s="92">
        <v>2737</v>
      </c>
      <c r="U10" s="92">
        <v>13221</v>
      </c>
    </row>
    <row r="11" spans="2:21" s="30" customFormat="1" ht="14.25" customHeight="1">
      <c r="B11" s="96" t="s">
        <v>17</v>
      </c>
      <c r="C11" s="380">
        <v>93543</v>
      </c>
      <c r="D11" s="380">
        <v>73997</v>
      </c>
      <c r="E11" s="381">
        <v>54543</v>
      </c>
      <c r="F11" s="381">
        <v>16727</v>
      </c>
      <c r="G11" s="381">
        <v>30708</v>
      </c>
      <c r="H11" s="381">
        <v>5270</v>
      </c>
      <c r="I11" s="381">
        <v>1835</v>
      </c>
      <c r="J11" s="381">
        <v>3</v>
      </c>
      <c r="K11" s="381">
        <v>15175</v>
      </c>
      <c r="L11" s="381">
        <v>1240</v>
      </c>
      <c r="M11" s="381">
        <v>11660</v>
      </c>
      <c r="N11" s="382">
        <v>2275</v>
      </c>
      <c r="O11" s="381">
        <v>1441</v>
      </c>
      <c r="P11" s="381">
        <v>978</v>
      </c>
      <c r="Q11" s="381">
        <v>463</v>
      </c>
      <c r="R11" s="381">
        <v>293</v>
      </c>
      <c r="S11" s="381">
        <v>2545</v>
      </c>
      <c r="T11" s="92">
        <v>3287</v>
      </c>
      <c r="U11" s="92">
        <v>16259</v>
      </c>
    </row>
    <row r="12" spans="2:21" s="47" customFormat="1" ht="13.5" customHeight="1">
      <c r="B12" s="383" t="s">
        <v>336</v>
      </c>
      <c r="C12" s="380">
        <v>70768</v>
      </c>
      <c r="D12" s="380">
        <v>54533</v>
      </c>
      <c r="E12" s="381">
        <v>41009</v>
      </c>
      <c r="F12" s="381">
        <v>10800</v>
      </c>
      <c r="G12" s="381">
        <v>24004</v>
      </c>
      <c r="H12" s="381">
        <v>4587</v>
      </c>
      <c r="I12" s="381">
        <v>1618</v>
      </c>
      <c r="J12" s="381">
        <v>0</v>
      </c>
      <c r="K12" s="381">
        <v>10468</v>
      </c>
      <c r="L12" s="381">
        <v>334</v>
      </c>
      <c r="M12" s="381">
        <v>8271</v>
      </c>
      <c r="N12" s="382">
        <v>1863</v>
      </c>
      <c r="O12" s="381">
        <v>1298</v>
      </c>
      <c r="P12" s="381">
        <v>896</v>
      </c>
      <c r="Q12" s="381">
        <v>402</v>
      </c>
      <c r="R12" s="381">
        <v>70</v>
      </c>
      <c r="S12" s="381">
        <v>1688</v>
      </c>
      <c r="T12" s="92">
        <v>2837</v>
      </c>
      <c r="U12" s="92">
        <v>13398</v>
      </c>
    </row>
    <row r="13" spans="2:21" s="47" customFormat="1" ht="13.5" customHeight="1">
      <c r="B13" s="383" t="s">
        <v>346</v>
      </c>
      <c r="C13" s="380">
        <v>88470</v>
      </c>
      <c r="D13" s="380">
        <v>70054</v>
      </c>
      <c r="E13" s="381">
        <v>51676</v>
      </c>
      <c r="F13" s="381">
        <v>15905</v>
      </c>
      <c r="G13" s="381">
        <v>29025</v>
      </c>
      <c r="H13" s="381">
        <v>4978</v>
      </c>
      <c r="I13" s="381">
        <v>1766</v>
      </c>
      <c r="J13" s="381">
        <v>2</v>
      </c>
      <c r="K13" s="381">
        <v>14294</v>
      </c>
      <c r="L13" s="381">
        <v>1080</v>
      </c>
      <c r="M13" s="381">
        <v>11018</v>
      </c>
      <c r="N13" s="382">
        <v>2196</v>
      </c>
      <c r="O13" s="381">
        <v>1385</v>
      </c>
      <c r="P13" s="381">
        <v>946</v>
      </c>
      <c r="Q13" s="381">
        <v>439</v>
      </c>
      <c r="R13" s="381">
        <v>293</v>
      </c>
      <c r="S13" s="381">
        <v>2406</v>
      </c>
      <c r="T13" s="92">
        <v>3062</v>
      </c>
      <c r="U13" s="92">
        <v>15354</v>
      </c>
    </row>
    <row r="14" spans="2:21" s="47" customFormat="1" ht="13.5" customHeight="1">
      <c r="B14" s="253" t="s">
        <v>15</v>
      </c>
      <c r="C14" s="380">
        <v>22653</v>
      </c>
      <c r="D14" s="380">
        <v>18049</v>
      </c>
      <c r="E14" s="381">
        <v>14041</v>
      </c>
      <c r="F14" s="381">
        <v>4418</v>
      </c>
      <c r="G14" s="381">
        <v>7051</v>
      </c>
      <c r="H14" s="381">
        <v>1970</v>
      </c>
      <c r="I14" s="381">
        <v>602</v>
      </c>
      <c r="J14" s="381">
        <v>0</v>
      </c>
      <c r="K14" s="381">
        <v>3323</v>
      </c>
      <c r="L14" s="381">
        <v>33</v>
      </c>
      <c r="M14" s="381">
        <v>2383</v>
      </c>
      <c r="N14" s="382">
        <v>907</v>
      </c>
      <c r="O14" s="381">
        <v>406</v>
      </c>
      <c r="P14" s="381">
        <v>246</v>
      </c>
      <c r="Q14" s="381">
        <v>160</v>
      </c>
      <c r="R14" s="382">
        <v>0</v>
      </c>
      <c r="S14" s="381">
        <v>279</v>
      </c>
      <c r="T14" s="92">
        <v>625</v>
      </c>
      <c r="U14" s="92">
        <v>3979</v>
      </c>
    </row>
    <row r="15" spans="2:21" s="47" customFormat="1" ht="13.5" customHeight="1">
      <c r="B15" s="253" t="s">
        <v>18</v>
      </c>
      <c r="C15" s="380">
        <v>20003</v>
      </c>
      <c r="D15" s="380">
        <v>15287</v>
      </c>
      <c r="E15" s="381">
        <v>11448</v>
      </c>
      <c r="F15" s="381">
        <v>2418</v>
      </c>
      <c r="G15" s="381">
        <v>7741</v>
      </c>
      <c r="H15" s="381">
        <v>942</v>
      </c>
      <c r="I15" s="381">
        <v>347</v>
      </c>
      <c r="J15" s="381">
        <v>0</v>
      </c>
      <c r="K15" s="381">
        <v>2772</v>
      </c>
      <c r="L15" s="381">
        <v>31</v>
      </c>
      <c r="M15" s="381">
        <v>2573</v>
      </c>
      <c r="N15" s="382">
        <v>168</v>
      </c>
      <c r="O15" s="381">
        <v>342</v>
      </c>
      <c r="P15" s="381">
        <v>258</v>
      </c>
      <c r="Q15" s="381">
        <v>84</v>
      </c>
      <c r="R15" s="382">
        <v>16</v>
      </c>
      <c r="S15" s="381">
        <v>709</v>
      </c>
      <c r="T15" s="92">
        <v>1165</v>
      </c>
      <c r="U15" s="92">
        <v>3551</v>
      </c>
    </row>
    <row r="16" spans="2:21" s="47" customFormat="1" ht="13.5" customHeight="1">
      <c r="B16" s="253" t="s">
        <v>20</v>
      </c>
      <c r="C16" s="380">
        <v>848</v>
      </c>
      <c r="D16" s="380">
        <v>653</v>
      </c>
      <c r="E16" s="381">
        <v>505</v>
      </c>
      <c r="F16" s="381">
        <v>98</v>
      </c>
      <c r="G16" s="381">
        <v>357</v>
      </c>
      <c r="H16" s="381">
        <v>48</v>
      </c>
      <c r="I16" s="381">
        <v>2</v>
      </c>
      <c r="J16" s="381">
        <v>0</v>
      </c>
      <c r="K16" s="381">
        <v>118</v>
      </c>
      <c r="L16" s="381">
        <v>6</v>
      </c>
      <c r="M16" s="381">
        <v>95</v>
      </c>
      <c r="N16" s="382">
        <v>17</v>
      </c>
      <c r="O16" s="381">
        <v>4</v>
      </c>
      <c r="P16" s="381">
        <v>3</v>
      </c>
      <c r="Q16" s="381">
        <v>1</v>
      </c>
      <c r="R16" s="382">
        <v>0</v>
      </c>
      <c r="S16" s="381">
        <v>26</v>
      </c>
      <c r="T16" s="92">
        <v>50</v>
      </c>
      <c r="U16" s="92">
        <v>145</v>
      </c>
    </row>
    <row r="17" spans="2:21" s="47" customFormat="1" ht="13.5" customHeight="1">
      <c r="B17" s="253" t="s">
        <v>19</v>
      </c>
      <c r="C17" s="380">
        <v>1361</v>
      </c>
      <c r="D17" s="380">
        <v>896</v>
      </c>
      <c r="E17" s="381">
        <v>724</v>
      </c>
      <c r="F17" s="381">
        <v>132</v>
      </c>
      <c r="G17" s="381">
        <v>470</v>
      </c>
      <c r="H17" s="381">
        <v>59</v>
      </c>
      <c r="I17" s="381">
        <v>63</v>
      </c>
      <c r="J17" s="381">
        <v>0</v>
      </c>
      <c r="K17" s="381">
        <v>106</v>
      </c>
      <c r="L17" s="381">
        <v>3</v>
      </c>
      <c r="M17" s="381">
        <v>95</v>
      </c>
      <c r="N17" s="382">
        <v>8</v>
      </c>
      <c r="O17" s="381">
        <v>6</v>
      </c>
      <c r="P17" s="381">
        <v>2</v>
      </c>
      <c r="Q17" s="381">
        <v>4</v>
      </c>
      <c r="R17" s="382">
        <v>2</v>
      </c>
      <c r="S17" s="381">
        <v>58</v>
      </c>
      <c r="T17" s="92">
        <v>94</v>
      </c>
      <c r="U17" s="92">
        <v>371</v>
      </c>
    </row>
    <row r="18" spans="2:21" s="47" customFormat="1" ht="13.5" customHeight="1">
      <c r="B18" s="253" t="s">
        <v>21</v>
      </c>
      <c r="C18" s="380">
        <v>2451</v>
      </c>
      <c r="D18" s="380">
        <v>2196</v>
      </c>
      <c r="E18" s="381">
        <v>1361</v>
      </c>
      <c r="F18" s="381">
        <v>238</v>
      </c>
      <c r="G18" s="381">
        <v>846</v>
      </c>
      <c r="H18" s="381">
        <v>184</v>
      </c>
      <c r="I18" s="381">
        <v>93</v>
      </c>
      <c r="J18" s="381">
        <v>0</v>
      </c>
      <c r="K18" s="381">
        <v>500</v>
      </c>
      <c r="L18" s="381">
        <v>8</v>
      </c>
      <c r="M18" s="381">
        <v>408</v>
      </c>
      <c r="N18" s="382">
        <v>84</v>
      </c>
      <c r="O18" s="381">
        <v>243</v>
      </c>
      <c r="P18" s="381">
        <v>238</v>
      </c>
      <c r="Q18" s="381">
        <v>5</v>
      </c>
      <c r="R18" s="382">
        <v>0</v>
      </c>
      <c r="S18" s="381">
        <v>92</v>
      </c>
      <c r="T18" s="92">
        <v>53</v>
      </c>
      <c r="U18" s="92">
        <v>202</v>
      </c>
    </row>
    <row r="19" spans="2:21" s="47" customFormat="1" ht="13.5" customHeight="1">
      <c r="B19" s="253" t="s">
        <v>22</v>
      </c>
      <c r="C19" s="380">
        <v>1670</v>
      </c>
      <c r="D19" s="380">
        <v>1128</v>
      </c>
      <c r="E19" s="381">
        <v>939</v>
      </c>
      <c r="F19" s="381">
        <v>223</v>
      </c>
      <c r="G19" s="381">
        <v>573</v>
      </c>
      <c r="H19" s="381">
        <v>118</v>
      </c>
      <c r="I19" s="381">
        <v>25</v>
      </c>
      <c r="J19" s="381">
        <v>0</v>
      </c>
      <c r="K19" s="381">
        <v>161</v>
      </c>
      <c r="L19" s="381">
        <v>0</v>
      </c>
      <c r="M19" s="381">
        <v>114</v>
      </c>
      <c r="N19" s="382">
        <v>47</v>
      </c>
      <c r="O19" s="381">
        <v>16</v>
      </c>
      <c r="P19" s="381">
        <v>12</v>
      </c>
      <c r="Q19" s="381">
        <v>4</v>
      </c>
      <c r="R19" s="382">
        <v>0</v>
      </c>
      <c r="S19" s="381">
        <v>12</v>
      </c>
      <c r="T19" s="92">
        <v>32</v>
      </c>
      <c r="U19" s="92">
        <v>510</v>
      </c>
    </row>
    <row r="20" spans="2:21" s="47" customFormat="1" ht="13.5" customHeight="1">
      <c r="B20" s="253" t="s">
        <v>77</v>
      </c>
      <c r="C20" s="380">
        <v>140</v>
      </c>
      <c r="D20" s="380">
        <v>85</v>
      </c>
      <c r="E20" s="381">
        <v>65</v>
      </c>
      <c r="F20" s="381">
        <v>13</v>
      </c>
      <c r="G20" s="381">
        <v>35</v>
      </c>
      <c r="H20" s="381">
        <v>15</v>
      </c>
      <c r="I20" s="381">
        <v>2</v>
      </c>
      <c r="J20" s="381">
        <v>0</v>
      </c>
      <c r="K20" s="381">
        <v>20</v>
      </c>
      <c r="L20" s="381">
        <v>1</v>
      </c>
      <c r="M20" s="381">
        <v>14</v>
      </c>
      <c r="N20" s="381">
        <v>5</v>
      </c>
      <c r="O20" s="381">
        <v>0</v>
      </c>
      <c r="P20" s="381">
        <v>0</v>
      </c>
      <c r="Q20" s="381">
        <v>0</v>
      </c>
      <c r="R20" s="381">
        <v>0</v>
      </c>
      <c r="S20" s="381">
        <v>0</v>
      </c>
      <c r="T20" s="92">
        <v>4</v>
      </c>
      <c r="U20" s="92">
        <v>51</v>
      </c>
    </row>
    <row r="21" spans="2:21" s="47" customFormat="1" ht="13.5" customHeight="1">
      <c r="B21" s="253" t="s">
        <v>23</v>
      </c>
      <c r="C21" s="380">
        <v>2379</v>
      </c>
      <c r="D21" s="380">
        <v>2235</v>
      </c>
      <c r="E21" s="381">
        <v>1347</v>
      </c>
      <c r="F21" s="381">
        <v>450</v>
      </c>
      <c r="G21" s="381">
        <v>845</v>
      </c>
      <c r="H21" s="381">
        <v>48</v>
      </c>
      <c r="I21" s="381">
        <v>4</v>
      </c>
      <c r="J21" s="381">
        <v>0</v>
      </c>
      <c r="K21" s="381">
        <v>833</v>
      </c>
      <c r="L21" s="381">
        <v>185</v>
      </c>
      <c r="M21" s="381">
        <v>603</v>
      </c>
      <c r="N21" s="382">
        <v>45</v>
      </c>
      <c r="O21" s="381">
        <v>9</v>
      </c>
      <c r="P21" s="381">
        <v>4</v>
      </c>
      <c r="Q21" s="381">
        <v>5</v>
      </c>
      <c r="R21" s="381">
        <v>0</v>
      </c>
      <c r="S21" s="381">
        <v>46</v>
      </c>
      <c r="T21" s="92">
        <v>7</v>
      </c>
      <c r="U21" s="92">
        <v>137</v>
      </c>
    </row>
    <row r="22" spans="2:21" s="47" customFormat="1" ht="13.5" customHeight="1">
      <c r="B22" s="253" t="s">
        <v>24</v>
      </c>
      <c r="C22" s="380">
        <v>5634</v>
      </c>
      <c r="D22" s="380">
        <v>3629</v>
      </c>
      <c r="E22" s="381">
        <v>2897</v>
      </c>
      <c r="F22" s="381">
        <v>476</v>
      </c>
      <c r="G22" s="381">
        <v>1652</v>
      </c>
      <c r="H22" s="381">
        <v>494</v>
      </c>
      <c r="I22" s="381">
        <v>275</v>
      </c>
      <c r="J22" s="381">
        <v>0</v>
      </c>
      <c r="K22" s="381">
        <v>455</v>
      </c>
      <c r="L22" s="381">
        <v>3</v>
      </c>
      <c r="M22" s="381">
        <v>345</v>
      </c>
      <c r="N22" s="382">
        <v>107</v>
      </c>
      <c r="O22" s="381">
        <v>78</v>
      </c>
      <c r="P22" s="381">
        <v>19</v>
      </c>
      <c r="Q22" s="381">
        <v>59</v>
      </c>
      <c r="R22" s="382">
        <v>28</v>
      </c>
      <c r="S22" s="381">
        <v>171</v>
      </c>
      <c r="T22" s="92">
        <v>353</v>
      </c>
      <c r="U22" s="92">
        <v>1652</v>
      </c>
    </row>
    <row r="23" spans="2:21" s="47" customFormat="1" ht="13.5" customHeight="1">
      <c r="B23" s="253" t="s">
        <v>65</v>
      </c>
      <c r="C23" s="380">
        <v>310</v>
      </c>
      <c r="D23" s="380">
        <v>248</v>
      </c>
      <c r="E23" s="381">
        <v>191</v>
      </c>
      <c r="F23" s="381">
        <v>51</v>
      </c>
      <c r="G23" s="381">
        <v>128</v>
      </c>
      <c r="H23" s="381">
        <v>7</v>
      </c>
      <c r="I23" s="381">
        <v>5</v>
      </c>
      <c r="J23" s="381">
        <v>0</v>
      </c>
      <c r="K23" s="381">
        <v>49</v>
      </c>
      <c r="L23" s="381">
        <v>1</v>
      </c>
      <c r="M23" s="381">
        <v>43</v>
      </c>
      <c r="N23" s="381">
        <v>5</v>
      </c>
      <c r="O23" s="381">
        <v>8</v>
      </c>
      <c r="P23" s="381">
        <v>4</v>
      </c>
      <c r="Q23" s="381">
        <v>4</v>
      </c>
      <c r="R23" s="381">
        <v>0</v>
      </c>
      <c r="S23" s="381">
        <v>0</v>
      </c>
      <c r="T23" s="92">
        <v>2</v>
      </c>
      <c r="U23" s="92">
        <v>60</v>
      </c>
    </row>
    <row r="24" spans="2:21" s="47" customFormat="1" ht="13.5" customHeight="1">
      <c r="B24" s="253" t="s">
        <v>25</v>
      </c>
      <c r="C24" s="380">
        <v>400</v>
      </c>
      <c r="D24" s="380">
        <v>328</v>
      </c>
      <c r="E24" s="381">
        <v>249</v>
      </c>
      <c r="F24" s="381">
        <v>132</v>
      </c>
      <c r="G24" s="381">
        <v>99</v>
      </c>
      <c r="H24" s="381">
        <v>17</v>
      </c>
      <c r="I24" s="381">
        <v>1</v>
      </c>
      <c r="J24" s="381">
        <v>0</v>
      </c>
      <c r="K24" s="381">
        <v>55</v>
      </c>
      <c r="L24" s="381">
        <v>13</v>
      </c>
      <c r="M24" s="381">
        <v>39</v>
      </c>
      <c r="N24" s="381">
        <v>3</v>
      </c>
      <c r="O24" s="381">
        <v>2</v>
      </c>
      <c r="P24" s="381">
        <v>2</v>
      </c>
      <c r="Q24" s="381">
        <v>0</v>
      </c>
      <c r="R24" s="381">
        <v>0</v>
      </c>
      <c r="S24" s="381">
        <v>22</v>
      </c>
      <c r="T24" s="92">
        <v>8</v>
      </c>
      <c r="U24" s="92">
        <v>64</v>
      </c>
    </row>
    <row r="25" spans="2:21" s="47" customFormat="1" ht="13.5" customHeight="1">
      <c r="B25" s="253" t="s">
        <v>26</v>
      </c>
      <c r="C25" s="380">
        <v>681</v>
      </c>
      <c r="D25" s="380">
        <v>406</v>
      </c>
      <c r="E25" s="381">
        <v>301</v>
      </c>
      <c r="F25" s="381">
        <v>79</v>
      </c>
      <c r="G25" s="381">
        <v>153</v>
      </c>
      <c r="H25" s="381">
        <v>56</v>
      </c>
      <c r="I25" s="381">
        <v>13</v>
      </c>
      <c r="J25" s="381">
        <v>0</v>
      </c>
      <c r="K25" s="381">
        <v>80</v>
      </c>
      <c r="L25" s="381">
        <v>3</v>
      </c>
      <c r="M25" s="381">
        <v>63</v>
      </c>
      <c r="N25" s="382">
        <v>14</v>
      </c>
      <c r="O25" s="381">
        <v>15</v>
      </c>
      <c r="P25" s="381">
        <v>6</v>
      </c>
      <c r="Q25" s="381">
        <v>9</v>
      </c>
      <c r="R25" s="382">
        <v>0</v>
      </c>
      <c r="S25" s="381">
        <v>10</v>
      </c>
      <c r="T25" s="92">
        <v>27</v>
      </c>
      <c r="U25" s="92">
        <v>248</v>
      </c>
    </row>
    <row r="26" spans="2:21" s="47" customFormat="1" ht="13.5" customHeight="1">
      <c r="B26" s="253" t="s">
        <v>27</v>
      </c>
      <c r="C26" s="380">
        <v>214</v>
      </c>
      <c r="D26" s="380">
        <v>184</v>
      </c>
      <c r="E26" s="381">
        <v>137</v>
      </c>
      <c r="F26" s="381">
        <v>42</v>
      </c>
      <c r="G26" s="381">
        <v>77</v>
      </c>
      <c r="H26" s="381">
        <v>13</v>
      </c>
      <c r="I26" s="381">
        <v>5</v>
      </c>
      <c r="J26" s="381">
        <v>0</v>
      </c>
      <c r="K26" s="381">
        <v>41</v>
      </c>
      <c r="L26" s="381">
        <v>1</v>
      </c>
      <c r="M26" s="381">
        <v>40</v>
      </c>
      <c r="N26" s="381">
        <v>0</v>
      </c>
      <c r="O26" s="381">
        <v>0</v>
      </c>
      <c r="P26" s="381">
        <v>0</v>
      </c>
      <c r="Q26" s="381">
        <v>0</v>
      </c>
      <c r="R26" s="381">
        <v>0</v>
      </c>
      <c r="S26" s="381">
        <v>6</v>
      </c>
      <c r="T26" s="92">
        <v>9</v>
      </c>
      <c r="U26" s="92">
        <v>21</v>
      </c>
    </row>
    <row r="27" spans="2:21" s="47" customFormat="1" ht="13.5" customHeight="1">
      <c r="B27" s="253" t="s">
        <v>56</v>
      </c>
      <c r="C27" s="380">
        <v>3039</v>
      </c>
      <c r="D27" s="380">
        <v>2134</v>
      </c>
      <c r="E27" s="381">
        <v>1461</v>
      </c>
      <c r="F27" s="381">
        <v>216</v>
      </c>
      <c r="G27" s="381">
        <v>1067</v>
      </c>
      <c r="H27" s="381">
        <v>86</v>
      </c>
      <c r="I27" s="381">
        <v>92</v>
      </c>
      <c r="J27" s="381">
        <v>0</v>
      </c>
      <c r="K27" s="381">
        <v>474</v>
      </c>
      <c r="L27" s="381">
        <v>7</v>
      </c>
      <c r="M27" s="381">
        <v>376</v>
      </c>
      <c r="N27" s="382">
        <v>91</v>
      </c>
      <c r="O27" s="381">
        <v>46</v>
      </c>
      <c r="P27" s="381">
        <v>16</v>
      </c>
      <c r="Q27" s="381">
        <v>30</v>
      </c>
      <c r="R27" s="382">
        <v>4</v>
      </c>
      <c r="S27" s="381">
        <v>149</v>
      </c>
      <c r="T27" s="92">
        <v>233</v>
      </c>
      <c r="U27" s="92">
        <v>672</v>
      </c>
    </row>
    <row r="28" spans="2:21" s="47" customFormat="1" ht="13.5" customHeight="1">
      <c r="B28" s="253" t="s">
        <v>66</v>
      </c>
      <c r="C28" s="380">
        <v>3157</v>
      </c>
      <c r="D28" s="380">
        <v>2537</v>
      </c>
      <c r="E28" s="381">
        <v>1842</v>
      </c>
      <c r="F28" s="381">
        <v>751</v>
      </c>
      <c r="G28" s="381">
        <v>891</v>
      </c>
      <c r="H28" s="381">
        <v>181</v>
      </c>
      <c r="I28" s="381">
        <v>19</v>
      </c>
      <c r="J28" s="381">
        <v>0</v>
      </c>
      <c r="K28" s="381">
        <v>602</v>
      </c>
      <c r="L28" s="381">
        <v>4</v>
      </c>
      <c r="M28" s="381">
        <v>454</v>
      </c>
      <c r="N28" s="382">
        <v>144</v>
      </c>
      <c r="O28" s="381">
        <v>73</v>
      </c>
      <c r="P28" s="381">
        <v>59</v>
      </c>
      <c r="Q28" s="381">
        <v>14</v>
      </c>
      <c r="R28" s="381">
        <v>3</v>
      </c>
      <c r="S28" s="381">
        <v>17</v>
      </c>
      <c r="T28" s="92">
        <v>67</v>
      </c>
      <c r="U28" s="92">
        <v>553</v>
      </c>
    </row>
    <row r="29" spans="2:21" s="47" customFormat="1" ht="13.5" customHeight="1">
      <c r="B29" s="253" t="s">
        <v>71</v>
      </c>
      <c r="C29" s="380">
        <v>1077</v>
      </c>
      <c r="D29" s="380">
        <v>606</v>
      </c>
      <c r="E29" s="381">
        <v>399</v>
      </c>
      <c r="F29" s="381">
        <v>33</v>
      </c>
      <c r="G29" s="381">
        <v>299</v>
      </c>
      <c r="H29" s="381">
        <v>39</v>
      </c>
      <c r="I29" s="381">
        <v>28</v>
      </c>
      <c r="J29" s="381">
        <v>0</v>
      </c>
      <c r="K29" s="381">
        <v>173</v>
      </c>
      <c r="L29" s="381">
        <v>2</v>
      </c>
      <c r="M29" s="381">
        <v>70</v>
      </c>
      <c r="N29" s="382">
        <v>101</v>
      </c>
      <c r="O29" s="381">
        <v>24</v>
      </c>
      <c r="P29" s="381">
        <v>14</v>
      </c>
      <c r="Q29" s="381">
        <v>10</v>
      </c>
      <c r="R29" s="381">
        <v>0</v>
      </c>
      <c r="S29" s="381">
        <v>10</v>
      </c>
      <c r="T29" s="92">
        <v>61</v>
      </c>
      <c r="U29" s="92">
        <v>410</v>
      </c>
    </row>
    <row r="30" spans="2:21" s="47" customFormat="1" ht="13.5" customHeight="1">
      <c r="B30" s="253" t="s">
        <v>70</v>
      </c>
      <c r="C30" s="380">
        <v>285</v>
      </c>
      <c r="D30" s="380">
        <v>194</v>
      </c>
      <c r="E30" s="381">
        <v>167</v>
      </c>
      <c r="F30" s="381">
        <v>27</v>
      </c>
      <c r="G30" s="381">
        <v>113</v>
      </c>
      <c r="H30" s="381">
        <v>17</v>
      </c>
      <c r="I30" s="381">
        <v>10</v>
      </c>
      <c r="J30" s="381">
        <v>0</v>
      </c>
      <c r="K30" s="381">
        <v>25</v>
      </c>
      <c r="L30" s="381">
        <v>0</v>
      </c>
      <c r="M30" s="381">
        <v>17</v>
      </c>
      <c r="N30" s="381">
        <v>8</v>
      </c>
      <c r="O30" s="381">
        <v>0</v>
      </c>
      <c r="P30" s="381">
        <v>0</v>
      </c>
      <c r="Q30" s="381">
        <v>0</v>
      </c>
      <c r="R30" s="381">
        <v>2</v>
      </c>
      <c r="S30" s="381">
        <v>0</v>
      </c>
      <c r="T30" s="92">
        <v>14</v>
      </c>
      <c r="U30" s="92">
        <v>77</v>
      </c>
    </row>
    <row r="31" spans="2:21" s="47" customFormat="1" ht="13.5" customHeight="1">
      <c r="B31" s="253" t="s">
        <v>29</v>
      </c>
      <c r="C31" s="380">
        <v>2405</v>
      </c>
      <c r="D31" s="380">
        <v>2046</v>
      </c>
      <c r="E31" s="381">
        <v>1473</v>
      </c>
      <c r="F31" s="381">
        <v>665</v>
      </c>
      <c r="G31" s="381">
        <v>715</v>
      </c>
      <c r="H31" s="381">
        <v>76</v>
      </c>
      <c r="I31" s="381">
        <v>17</v>
      </c>
      <c r="J31" s="381">
        <v>0</v>
      </c>
      <c r="K31" s="381">
        <v>492</v>
      </c>
      <c r="L31" s="381">
        <v>30</v>
      </c>
      <c r="M31" s="381">
        <v>390</v>
      </c>
      <c r="N31" s="382">
        <v>72</v>
      </c>
      <c r="O31" s="381">
        <v>13</v>
      </c>
      <c r="P31" s="381">
        <v>4</v>
      </c>
      <c r="Q31" s="381">
        <v>9</v>
      </c>
      <c r="R31" s="381">
        <v>0</v>
      </c>
      <c r="S31" s="381">
        <v>68</v>
      </c>
      <c r="T31" s="92">
        <v>13</v>
      </c>
      <c r="U31" s="92">
        <v>346</v>
      </c>
    </row>
    <row r="32" spans="2:21" s="47" customFormat="1" ht="13.5" customHeight="1">
      <c r="B32" s="253" t="s">
        <v>365</v>
      </c>
      <c r="C32" s="380">
        <v>2061</v>
      </c>
      <c r="D32" s="380">
        <v>1692</v>
      </c>
      <c r="E32" s="381">
        <v>1462</v>
      </c>
      <c r="F32" s="381">
        <v>338</v>
      </c>
      <c r="G32" s="381">
        <v>892</v>
      </c>
      <c r="H32" s="381">
        <v>217</v>
      </c>
      <c r="I32" s="381">
        <v>15</v>
      </c>
      <c r="J32" s="381">
        <v>0</v>
      </c>
      <c r="K32" s="381">
        <v>189</v>
      </c>
      <c r="L32" s="381">
        <v>3</v>
      </c>
      <c r="M32" s="381">
        <v>149</v>
      </c>
      <c r="N32" s="382">
        <v>37</v>
      </c>
      <c r="O32" s="381">
        <v>13</v>
      </c>
      <c r="P32" s="381">
        <v>9</v>
      </c>
      <c r="Q32" s="381">
        <v>4</v>
      </c>
      <c r="R32" s="381">
        <v>15</v>
      </c>
      <c r="S32" s="381">
        <v>13</v>
      </c>
      <c r="T32" s="92">
        <v>20</v>
      </c>
      <c r="U32" s="92">
        <v>349</v>
      </c>
    </row>
    <row r="33" spans="2:21" s="47" customFormat="1" ht="6.75" customHeight="1">
      <c r="B33" s="291"/>
      <c r="C33" s="380"/>
      <c r="D33" s="380"/>
      <c r="E33" s="381"/>
      <c r="F33" s="381"/>
      <c r="G33" s="381"/>
      <c r="H33" s="381"/>
      <c r="I33" s="381"/>
      <c r="J33" s="381"/>
      <c r="K33" s="381"/>
      <c r="L33" s="381"/>
      <c r="M33" s="381"/>
      <c r="N33" s="382"/>
      <c r="O33" s="381"/>
      <c r="P33" s="381"/>
      <c r="Q33" s="381"/>
      <c r="R33" s="382"/>
      <c r="S33" s="381"/>
      <c r="T33" s="92"/>
      <c r="U33" s="92"/>
    </row>
    <row r="34" spans="2:21" s="47" customFormat="1" ht="13.5" customHeight="1">
      <c r="B34" s="283" t="s">
        <v>30</v>
      </c>
      <c r="C34" s="380">
        <v>22775</v>
      </c>
      <c r="D34" s="380">
        <v>19464</v>
      </c>
      <c r="E34" s="381">
        <v>13534</v>
      </c>
      <c r="F34" s="381">
        <v>5927</v>
      </c>
      <c r="G34" s="381">
        <v>6704</v>
      </c>
      <c r="H34" s="381">
        <v>683</v>
      </c>
      <c r="I34" s="381">
        <v>217</v>
      </c>
      <c r="J34" s="381">
        <v>3</v>
      </c>
      <c r="K34" s="381">
        <v>4707</v>
      </c>
      <c r="L34" s="381">
        <v>906</v>
      </c>
      <c r="M34" s="381">
        <v>3389</v>
      </c>
      <c r="N34" s="382">
        <v>412</v>
      </c>
      <c r="O34" s="381">
        <v>143</v>
      </c>
      <c r="P34" s="381">
        <v>82</v>
      </c>
      <c r="Q34" s="381">
        <v>61</v>
      </c>
      <c r="R34" s="382">
        <v>223</v>
      </c>
      <c r="S34" s="381">
        <v>857</v>
      </c>
      <c r="T34" s="92">
        <v>450</v>
      </c>
      <c r="U34" s="92">
        <v>2861</v>
      </c>
    </row>
    <row r="35" spans="2:21" s="47" customFormat="1" ht="10.5" customHeight="1">
      <c r="B35" s="253" t="s">
        <v>33</v>
      </c>
      <c r="C35" s="380"/>
      <c r="D35" s="380"/>
      <c r="E35" s="381"/>
      <c r="F35" s="381"/>
      <c r="G35" s="381"/>
      <c r="H35" s="381"/>
      <c r="I35" s="381"/>
      <c r="J35" s="381"/>
      <c r="K35" s="381"/>
      <c r="L35" s="381"/>
      <c r="M35" s="381"/>
      <c r="N35" s="382"/>
      <c r="O35" s="381"/>
      <c r="P35" s="381"/>
      <c r="Q35" s="381"/>
      <c r="R35" s="382"/>
      <c r="S35" s="381"/>
      <c r="T35" s="92"/>
      <c r="U35" s="92"/>
    </row>
    <row r="36" spans="2:21" s="47" customFormat="1" ht="13.5" customHeight="1">
      <c r="B36" s="253" t="s">
        <v>28</v>
      </c>
      <c r="C36" s="380">
        <v>17702</v>
      </c>
      <c r="D36" s="380">
        <v>15521</v>
      </c>
      <c r="E36" s="381">
        <v>10667</v>
      </c>
      <c r="F36" s="381">
        <v>5105</v>
      </c>
      <c r="G36" s="381">
        <v>5021</v>
      </c>
      <c r="H36" s="381">
        <v>391</v>
      </c>
      <c r="I36" s="381">
        <v>148</v>
      </c>
      <c r="J36" s="381">
        <v>2</v>
      </c>
      <c r="K36" s="381">
        <v>3826</v>
      </c>
      <c r="L36" s="381">
        <v>746</v>
      </c>
      <c r="M36" s="381">
        <v>2747</v>
      </c>
      <c r="N36" s="382">
        <v>333</v>
      </c>
      <c r="O36" s="381">
        <v>87</v>
      </c>
      <c r="P36" s="381">
        <v>50</v>
      </c>
      <c r="Q36" s="381">
        <v>37</v>
      </c>
      <c r="R36" s="381">
        <v>223</v>
      </c>
      <c r="S36" s="381">
        <v>718</v>
      </c>
      <c r="T36" s="92">
        <v>225</v>
      </c>
      <c r="U36" s="92">
        <v>1956</v>
      </c>
    </row>
    <row r="37" spans="2:21" s="47" customFormat="1" ht="13.5" customHeight="1">
      <c r="B37" s="253" t="s">
        <v>31</v>
      </c>
      <c r="C37" s="380">
        <v>1393</v>
      </c>
      <c r="D37" s="380">
        <v>1172</v>
      </c>
      <c r="E37" s="381">
        <v>711</v>
      </c>
      <c r="F37" s="381">
        <v>178</v>
      </c>
      <c r="G37" s="381">
        <v>496</v>
      </c>
      <c r="H37" s="381">
        <v>28</v>
      </c>
      <c r="I37" s="381">
        <v>8</v>
      </c>
      <c r="J37" s="381">
        <v>1</v>
      </c>
      <c r="K37" s="381">
        <v>436</v>
      </c>
      <c r="L37" s="381">
        <v>149</v>
      </c>
      <c r="M37" s="381">
        <v>274</v>
      </c>
      <c r="N37" s="382">
        <v>13</v>
      </c>
      <c r="O37" s="381">
        <v>6</v>
      </c>
      <c r="P37" s="381">
        <v>6</v>
      </c>
      <c r="Q37" s="381">
        <v>0</v>
      </c>
      <c r="R37" s="382">
        <v>0</v>
      </c>
      <c r="S37" s="381">
        <v>19</v>
      </c>
      <c r="T37" s="92">
        <v>32</v>
      </c>
      <c r="U37" s="92">
        <v>189</v>
      </c>
    </row>
    <row r="38" spans="2:21" s="47" customFormat="1" ht="13.5" customHeight="1">
      <c r="B38" s="253" t="s">
        <v>58</v>
      </c>
      <c r="C38" s="380">
        <v>394</v>
      </c>
      <c r="D38" s="380">
        <v>218</v>
      </c>
      <c r="E38" s="381">
        <v>177</v>
      </c>
      <c r="F38" s="381">
        <v>51</v>
      </c>
      <c r="G38" s="381">
        <v>106</v>
      </c>
      <c r="H38" s="381">
        <v>10</v>
      </c>
      <c r="I38" s="381">
        <v>10</v>
      </c>
      <c r="J38" s="381">
        <v>0</v>
      </c>
      <c r="K38" s="381">
        <v>31</v>
      </c>
      <c r="L38" s="381">
        <v>0</v>
      </c>
      <c r="M38" s="381">
        <v>25</v>
      </c>
      <c r="N38" s="382">
        <v>6</v>
      </c>
      <c r="O38" s="381">
        <v>3</v>
      </c>
      <c r="P38" s="381">
        <v>2</v>
      </c>
      <c r="Q38" s="381">
        <v>1</v>
      </c>
      <c r="R38" s="382">
        <v>0</v>
      </c>
      <c r="S38" s="381">
        <v>7</v>
      </c>
      <c r="T38" s="92">
        <v>39</v>
      </c>
      <c r="U38" s="92">
        <v>137</v>
      </c>
    </row>
    <row r="39" spans="2:21" s="47" customFormat="1" ht="13.5" customHeight="1">
      <c r="B39" s="253" t="s">
        <v>298</v>
      </c>
      <c r="C39" s="380">
        <v>1923</v>
      </c>
      <c r="D39" s="380">
        <v>1431</v>
      </c>
      <c r="E39" s="381">
        <v>1098</v>
      </c>
      <c r="F39" s="381">
        <v>365</v>
      </c>
      <c r="G39" s="381">
        <v>625</v>
      </c>
      <c r="H39" s="381">
        <v>67</v>
      </c>
      <c r="I39" s="381">
        <v>41</v>
      </c>
      <c r="J39" s="381">
        <v>0</v>
      </c>
      <c r="K39" s="381">
        <v>208</v>
      </c>
      <c r="L39" s="381">
        <v>3</v>
      </c>
      <c r="M39" s="381">
        <v>182</v>
      </c>
      <c r="N39" s="382">
        <v>23</v>
      </c>
      <c r="O39" s="381">
        <v>29</v>
      </c>
      <c r="P39" s="381">
        <v>19</v>
      </c>
      <c r="Q39" s="381">
        <v>10</v>
      </c>
      <c r="R39" s="382">
        <v>0</v>
      </c>
      <c r="S39" s="381">
        <v>96</v>
      </c>
      <c r="T39" s="92">
        <v>128</v>
      </c>
      <c r="U39" s="92">
        <v>364</v>
      </c>
    </row>
    <row r="40" spans="2:21" s="47" customFormat="1" ht="6.75" customHeight="1">
      <c r="B40" s="253"/>
      <c r="C40" s="380"/>
      <c r="D40" s="380"/>
      <c r="E40" s="381"/>
      <c r="F40" s="381"/>
      <c r="G40" s="381"/>
      <c r="H40" s="381"/>
      <c r="I40" s="381"/>
      <c r="J40" s="381"/>
      <c r="K40" s="381"/>
      <c r="L40" s="381"/>
      <c r="M40" s="381"/>
      <c r="N40" s="382"/>
      <c r="O40" s="381"/>
      <c r="P40" s="381"/>
      <c r="Q40" s="381"/>
      <c r="R40" s="382"/>
      <c r="S40" s="381"/>
      <c r="T40" s="92"/>
      <c r="U40" s="92"/>
    </row>
    <row r="41" spans="2:21" s="47" customFormat="1" ht="13.5" customHeight="1">
      <c r="B41" s="98" t="s">
        <v>67</v>
      </c>
      <c r="C41" s="380">
        <v>118</v>
      </c>
      <c r="D41" s="380">
        <v>93</v>
      </c>
      <c r="E41" s="381">
        <v>69</v>
      </c>
      <c r="F41" s="381">
        <v>18</v>
      </c>
      <c r="G41" s="381">
        <v>42</v>
      </c>
      <c r="H41" s="381">
        <v>8</v>
      </c>
      <c r="I41" s="381">
        <v>1</v>
      </c>
      <c r="J41" s="381">
        <v>0</v>
      </c>
      <c r="K41" s="381">
        <v>19</v>
      </c>
      <c r="L41" s="381">
        <v>2</v>
      </c>
      <c r="M41" s="381">
        <v>15</v>
      </c>
      <c r="N41" s="382">
        <v>2</v>
      </c>
      <c r="O41" s="381">
        <v>3</v>
      </c>
      <c r="P41" s="381">
        <v>3</v>
      </c>
      <c r="Q41" s="381">
        <v>0</v>
      </c>
      <c r="R41" s="381">
        <v>2</v>
      </c>
      <c r="S41" s="381">
        <v>0</v>
      </c>
      <c r="T41" s="92">
        <v>1</v>
      </c>
      <c r="U41" s="92">
        <v>24</v>
      </c>
    </row>
    <row r="42" spans="2:21" s="47" customFormat="1" ht="13.5" customHeight="1">
      <c r="B42" s="98" t="s">
        <v>68</v>
      </c>
      <c r="C42" s="380">
        <v>2390</v>
      </c>
      <c r="D42" s="380">
        <v>1580</v>
      </c>
      <c r="E42" s="381">
        <v>1326</v>
      </c>
      <c r="F42" s="381">
        <v>622</v>
      </c>
      <c r="G42" s="381">
        <v>578</v>
      </c>
      <c r="H42" s="381">
        <v>107</v>
      </c>
      <c r="I42" s="381">
        <v>19</v>
      </c>
      <c r="J42" s="381">
        <v>0</v>
      </c>
      <c r="K42" s="381">
        <v>189</v>
      </c>
      <c r="L42" s="381">
        <v>7</v>
      </c>
      <c r="M42" s="381">
        <v>159</v>
      </c>
      <c r="N42" s="382">
        <v>23</v>
      </c>
      <c r="O42" s="381">
        <v>18</v>
      </c>
      <c r="P42" s="381">
        <v>4</v>
      </c>
      <c r="Q42" s="381">
        <v>14</v>
      </c>
      <c r="R42" s="382">
        <v>2</v>
      </c>
      <c r="S42" s="381">
        <v>45</v>
      </c>
      <c r="T42" s="92">
        <v>44</v>
      </c>
      <c r="U42" s="92">
        <v>766</v>
      </c>
    </row>
    <row r="43" spans="2:21" s="47" customFormat="1" ht="10.5" customHeight="1">
      <c r="B43" s="253" t="s">
        <v>33</v>
      </c>
      <c r="C43" s="380"/>
      <c r="D43" s="380"/>
      <c r="E43" s="381"/>
      <c r="F43" s="381"/>
      <c r="G43" s="381"/>
      <c r="H43" s="381"/>
      <c r="I43" s="381"/>
      <c r="J43" s="381"/>
      <c r="K43" s="381"/>
      <c r="L43" s="381"/>
      <c r="M43" s="381"/>
      <c r="N43" s="382"/>
      <c r="O43" s="381"/>
      <c r="P43" s="381"/>
      <c r="Q43" s="381"/>
      <c r="R43" s="382"/>
      <c r="S43" s="381"/>
      <c r="T43" s="92"/>
      <c r="U43" s="92"/>
    </row>
    <row r="44" spans="2:21" s="47" customFormat="1" ht="13.5" customHeight="1">
      <c r="B44" s="143" t="s">
        <v>78</v>
      </c>
      <c r="C44" s="380">
        <v>429</v>
      </c>
      <c r="D44" s="380">
        <v>281</v>
      </c>
      <c r="E44" s="381">
        <v>234</v>
      </c>
      <c r="F44" s="381">
        <v>95</v>
      </c>
      <c r="G44" s="381">
        <v>96</v>
      </c>
      <c r="H44" s="381">
        <v>33</v>
      </c>
      <c r="I44" s="381">
        <v>10</v>
      </c>
      <c r="J44" s="381">
        <v>0</v>
      </c>
      <c r="K44" s="381">
        <v>39</v>
      </c>
      <c r="L44" s="381">
        <v>4</v>
      </c>
      <c r="M44" s="381">
        <v>28</v>
      </c>
      <c r="N44" s="382">
        <v>7</v>
      </c>
      <c r="O44" s="381">
        <v>6</v>
      </c>
      <c r="P44" s="381">
        <v>0</v>
      </c>
      <c r="Q44" s="381">
        <v>6</v>
      </c>
      <c r="R44" s="382">
        <v>0</v>
      </c>
      <c r="S44" s="381">
        <v>2</v>
      </c>
      <c r="T44" s="92">
        <v>1</v>
      </c>
      <c r="U44" s="92">
        <v>147</v>
      </c>
    </row>
    <row r="45" spans="2:21" s="47" customFormat="1" ht="13.5" customHeight="1">
      <c r="B45" s="143" t="s">
        <v>79</v>
      </c>
      <c r="C45" s="380">
        <v>429</v>
      </c>
      <c r="D45" s="380">
        <v>268</v>
      </c>
      <c r="E45" s="381">
        <v>203</v>
      </c>
      <c r="F45" s="381">
        <v>66</v>
      </c>
      <c r="G45" s="381">
        <v>107</v>
      </c>
      <c r="H45" s="381">
        <v>25</v>
      </c>
      <c r="I45" s="381">
        <v>5</v>
      </c>
      <c r="J45" s="381">
        <v>0</v>
      </c>
      <c r="K45" s="381">
        <v>50</v>
      </c>
      <c r="L45" s="381">
        <v>0</v>
      </c>
      <c r="M45" s="381">
        <v>39</v>
      </c>
      <c r="N45" s="381">
        <v>11</v>
      </c>
      <c r="O45" s="381">
        <v>4</v>
      </c>
      <c r="P45" s="381">
        <v>0</v>
      </c>
      <c r="Q45" s="381">
        <v>4</v>
      </c>
      <c r="R45" s="382">
        <v>0</v>
      </c>
      <c r="S45" s="381">
        <v>11</v>
      </c>
      <c r="T45" s="92">
        <v>8</v>
      </c>
      <c r="U45" s="92">
        <v>153</v>
      </c>
    </row>
    <row r="46" spans="2:21" s="47" customFormat="1" ht="13.5" customHeight="1">
      <c r="B46" s="143" t="s">
        <v>81</v>
      </c>
      <c r="C46" s="380">
        <v>1407</v>
      </c>
      <c r="D46" s="380">
        <v>961</v>
      </c>
      <c r="E46" s="381">
        <v>833</v>
      </c>
      <c r="F46" s="381">
        <v>447</v>
      </c>
      <c r="G46" s="381">
        <v>342</v>
      </c>
      <c r="H46" s="381">
        <v>40</v>
      </c>
      <c r="I46" s="381">
        <v>4</v>
      </c>
      <c r="J46" s="381">
        <v>0</v>
      </c>
      <c r="K46" s="381">
        <v>90</v>
      </c>
      <c r="L46" s="381">
        <v>2</v>
      </c>
      <c r="M46" s="381">
        <v>83</v>
      </c>
      <c r="N46" s="382">
        <v>5</v>
      </c>
      <c r="O46" s="381">
        <v>6</v>
      </c>
      <c r="P46" s="381">
        <v>3</v>
      </c>
      <c r="Q46" s="381">
        <v>3</v>
      </c>
      <c r="R46" s="382">
        <v>0</v>
      </c>
      <c r="S46" s="381">
        <v>32</v>
      </c>
      <c r="T46" s="92">
        <v>33</v>
      </c>
      <c r="U46" s="92">
        <v>413</v>
      </c>
    </row>
    <row r="47" spans="2:21" s="47" customFormat="1" ht="13.5" customHeight="1">
      <c r="B47" s="98" t="s">
        <v>69</v>
      </c>
      <c r="C47" s="380">
        <v>705</v>
      </c>
      <c r="D47" s="380">
        <v>541</v>
      </c>
      <c r="E47" s="381">
        <v>338</v>
      </c>
      <c r="F47" s="381">
        <v>113</v>
      </c>
      <c r="G47" s="381">
        <v>186</v>
      </c>
      <c r="H47" s="381">
        <v>35</v>
      </c>
      <c r="I47" s="381">
        <v>4</v>
      </c>
      <c r="J47" s="381">
        <v>0</v>
      </c>
      <c r="K47" s="381">
        <v>177</v>
      </c>
      <c r="L47" s="381">
        <v>7</v>
      </c>
      <c r="M47" s="381">
        <v>165</v>
      </c>
      <c r="N47" s="382">
        <v>5</v>
      </c>
      <c r="O47" s="381">
        <v>10</v>
      </c>
      <c r="P47" s="381">
        <v>5</v>
      </c>
      <c r="Q47" s="381">
        <v>5</v>
      </c>
      <c r="R47" s="382">
        <v>4</v>
      </c>
      <c r="S47" s="376">
        <v>12</v>
      </c>
      <c r="T47" s="375">
        <v>30</v>
      </c>
      <c r="U47" s="375">
        <v>134</v>
      </c>
    </row>
    <row r="48" spans="2:21" s="47" customFormat="1" ht="13.5" customHeight="1">
      <c r="B48" s="98" t="s">
        <v>297</v>
      </c>
      <c r="C48" s="380">
        <v>126</v>
      </c>
      <c r="D48" s="380">
        <v>109</v>
      </c>
      <c r="E48" s="381">
        <v>71</v>
      </c>
      <c r="F48" s="381">
        <v>29</v>
      </c>
      <c r="G48" s="381">
        <v>38</v>
      </c>
      <c r="H48" s="381">
        <v>3</v>
      </c>
      <c r="I48" s="381">
        <v>1</v>
      </c>
      <c r="J48" s="381">
        <v>0</v>
      </c>
      <c r="K48" s="381">
        <v>32</v>
      </c>
      <c r="L48" s="381">
        <v>2</v>
      </c>
      <c r="M48" s="381">
        <v>29</v>
      </c>
      <c r="N48" s="381">
        <v>1</v>
      </c>
      <c r="O48" s="381">
        <v>1</v>
      </c>
      <c r="P48" s="381">
        <v>1</v>
      </c>
      <c r="Q48" s="381">
        <v>0</v>
      </c>
      <c r="R48" s="382">
        <v>0</v>
      </c>
      <c r="S48" s="376">
        <v>5</v>
      </c>
      <c r="T48" s="92">
        <v>0</v>
      </c>
      <c r="U48" s="92">
        <v>17</v>
      </c>
    </row>
    <row r="49" spans="2:22" s="47" customFormat="1" ht="6.75" customHeight="1">
      <c r="B49" s="253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53"/>
      <c r="O49" s="253"/>
      <c r="P49" s="253"/>
      <c r="Q49" s="253"/>
      <c r="R49" s="253"/>
      <c r="S49" s="253"/>
      <c r="T49" s="253"/>
      <c r="U49" s="253"/>
      <c r="V49" s="48"/>
    </row>
    <row r="50" spans="2:22" s="47" customFormat="1" ht="3" customHeight="1">
      <c r="B50" s="20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201"/>
      <c r="O50" s="201"/>
      <c r="P50" s="201"/>
      <c r="Q50" s="201"/>
      <c r="R50" s="201"/>
      <c r="S50" s="201"/>
      <c r="T50" s="201"/>
      <c r="U50" s="201"/>
      <c r="V50" s="48"/>
    </row>
    <row r="51" s="47" customFormat="1" ht="6" customHeight="1">
      <c r="V51" s="48"/>
    </row>
    <row r="52" spans="2:21" s="58" customFormat="1" ht="12.75" customHeight="1">
      <c r="B52" s="561" t="s">
        <v>172</v>
      </c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</row>
    <row r="53" spans="2:21" ht="12.75">
      <c r="B53" s="623" t="s">
        <v>171</v>
      </c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3"/>
      <c r="T53" s="623"/>
      <c r="U53" s="623"/>
    </row>
    <row r="54" spans="2:21" ht="12.75">
      <c r="B54" s="610" t="s">
        <v>366</v>
      </c>
      <c r="C54" s="610"/>
      <c r="D54" s="610"/>
      <c r="E54" s="610"/>
      <c r="F54" s="610"/>
      <c r="G54" s="61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0"/>
    </row>
    <row r="55" spans="2:21" ht="12.75">
      <c r="B55" s="610" t="s">
        <v>334</v>
      </c>
      <c r="C55" s="610"/>
      <c r="D55" s="610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0"/>
      <c r="U55" s="610"/>
    </row>
    <row r="56" spans="2:21" ht="12.75">
      <c r="B56" s="610" t="s">
        <v>335</v>
      </c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0"/>
    </row>
    <row r="62" ht="18.75" customHeight="1"/>
    <row r="63" ht="9.75" customHeight="1"/>
    <row r="64" ht="18.75" customHeight="1"/>
    <row r="65" ht="18.75" customHeight="1"/>
    <row r="66" ht="18.75" customHeight="1"/>
    <row r="67" ht="9.75" customHeight="1"/>
    <row r="68" ht="18.75" customHeight="1"/>
    <row r="69" ht="9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9.75" customHeight="1"/>
    <row r="87" ht="18.75" customHeight="1"/>
    <row r="88" ht="18.75" customHeight="1"/>
    <row r="89" ht="18.75" customHeight="1"/>
    <row r="90" ht="18.75" customHeight="1"/>
    <row r="91" ht="9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9.75" customHeight="1"/>
  </sheetData>
  <sheetProtection/>
  <mergeCells count="20">
    <mergeCell ref="B54:U54"/>
    <mergeCell ref="B55:U55"/>
    <mergeCell ref="B56:U56"/>
    <mergeCell ref="B53:U53"/>
    <mergeCell ref="R5:R6"/>
    <mergeCell ref="S5:S6"/>
    <mergeCell ref="T5:T6"/>
    <mergeCell ref="U5:U6"/>
    <mergeCell ref="B52:U52"/>
    <mergeCell ref="O5:Q5"/>
    <mergeCell ref="B1:U1"/>
    <mergeCell ref="B2:U2"/>
    <mergeCell ref="C4:M4"/>
    <mergeCell ref="N4:O4"/>
    <mergeCell ref="S4:U4"/>
    <mergeCell ref="B5:B6"/>
    <mergeCell ref="C5:C6"/>
    <mergeCell ref="D5:D6"/>
    <mergeCell ref="E5:J5"/>
    <mergeCell ref="K5:N5"/>
  </mergeCells>
  <hyperlinks>
    <hyperlink ref="W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7"/>
  <sheetViews>
    <sheetView showGridLines="0" zoomScalePageLayoutView="0" workbookViewId="0" topLeftCell="A1">
      <pane xSplit="2" ySplit="6" topLeftCell="C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W2" sqref="W2"/>
    </sheetView>
  </sheetViews>
  <sheetFormatPr defaultColWidth="9.140625" defaultRowHeight="12.75"/>
  <cols>
    <col min="1" max="1" width="6.7109375" style="57" customWidth="1"/>
    <col min="2" max="2" width="29.28125" style="57" customWidth="1"/>
    <col min="3" max="4" width="11.28125" style="57" customWidth="1"/>
    <col min="5" max="10" width="11.421875" style="57" customWidth="1"/>
    <col min="11" max="11" width="11.00390625" style="57" customWidth="1"/>
    <col min="12" max="14" width="9.7109375" style="57" customWidth="1"/>
    <col min="15" max="17" width="14.28125" style="57" customWidth="1"/>
    <col min="18" max="18" width="13.7109375" style="57" customWidth="1"/>
    <col min="19" max="19" width="11.7109375" style="57" customWidth="1"/>
    <col min="20" max="20" width="9.140625" style="57" customWidth="1"/>
    <col min="21" max="21" width="9.7109375" style="57" customWidth="1"/>
    <col min="22" max="22" width="6.7109375" style="57" customWidth="1"/>
    <col min="23" max="23" width="14.00390625" style="57" bestFit="1" customWidth="1"/>
    <col min="24" max="16384" width="9.140625" style="57" customWidth="1"/>
  </cols>
  <sheetData>
    <row r="1" spans="2:21" s="50" customFormat="1" ht="19.5" customHeight="1">
      <c r="B1" s="627" t="s">
        <v>371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</row>
    <row r="2" spans="2:23" s="55" customFormat="1" ht="16.5" customHeight="1">
      <c r="B2" s="628" t="s">
        <v>164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W2" s="241" t="s">
        <v>135</v>
      </c>
    </row>
    <row r="3" spans="2:17" ht="1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/>
      <c r="P3" s="52"/>
      <c r="Q3" s="52"/>
    </row>
    <row r="4" spans="2:21" ht="15" customHeight="1">
      <c r="B4" s="87" t="s">
        <v>82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30"/>
      <c r="O4" s="630"/>
      <c r="P4" s="630"/>
      <c r="Q4" s="630"/>
      <c r="R4" s="379"/>
      <c r="S4" s="630" t="s">
        <v>397</v>
      </c>
      <c r="T4" s="630"/>
      <c r="U4" s="630"/>
    </row>
    <row r="5" spans="2:21" s="47" customFormat="1" ht="24.75" customHeight="1">
      <c r="B5" s="604" t="s">
        <v>34</v>
      </c>
      <c r="C5" s="585" t="s">
        <v>227</v>
      </c>
      <c r="D5" s="585" t="s">
        <v>192</v>
      </c>
      <c r="E5" s="568" t="s">
        <v>52</v>
      </c>
      <c r="F5" s="569"/>
      <c r="G5" s="569"/>
      <c r="H5" s="569"/>
      <c r="I5" s="569"/>
      <c r="J5" s="631"/>
      <c r="K5" s="568" t="s">
        <v>86</v>
      </c>
      <c r="L5" s="569"/>
      <c r="M5" s="569"/>
      <c r="N5" s="631"/>
      <c r="O5" s="632" t="s">
        <v>87</v>
      </c>
      <c r="P5" s="633"/>
      <c r="Q5" s="634"/>
      <c r="R5" s="585" t="s">
        <v>320</v>
      </c>
      <c r="S5" s="585" t="s">
        <v>296</v>
      </c>
      <c r="T5" s="585" t="s">
        <v>228</v>
      </c>
      <c r="U5" s="585" t="s">
        <v>229</v>
      </c>
    </row>
    <row r="6" spans="2:21" s="47" customFormat="1" ht="24" customHeight="1">
      <c r="B6" s="584"/>
      <c r="C6" s="585"/>
      <c r="D6" s="585"/>
      <c r="E6" s="386" t="s">
        <v>32</v>
      </c>
      <c r="F6" s="386" t="s">
        <v>35</v>
      </c>
      <c r="G6" s="386" t="s">
        <v>36</v>
      </c>
      <c r="H6" s="386" t="s">
        <v>37</v>
      </c>
      <c r="I6" s="386" t="s">
        <v>38</v>
      </c>
      <c r="J6" s="386" t="s">
        <v>80</v>
      </c>
      <c r="K6" s="386" t="s">
        <v>32</v>
      </c>
      <c r="L6" s="386" t="s">
        <v>59</v>
      </c>
      <c r="M6" s="386" t="s">
        <v>36</v>
      </c>
      <c r="N6" s="386" t="s">
        <v>37</v>
      </c>
      <c r="O6" s="528" t="s">
        <v>32</v>
      </c>
      <c r="P6" s="527" t="s">
        <v>36</v>
      </c>
      <c r="Q6" s="194" t="s">
        <v>37</v>
      </c>
      <c r="R6" s="585"/>
      <c r="S6" s="585"/>
      <c r="T6" s="585"/>
      <c r="U6" s="585"/>
    </row>
    <row r="7" spans="2:21" s="47" customFormat="1" ht="6.75" customHeight="1">
      <c r="B7" s="291"/>
      <c r="C7" s="291"/>
      <c r="D7" s="291"/>
      <c r="E7" s="291"/>
      <c r="F7" s="291"/>
      <c r="G7" s="291"/>
      <c r="H7" s="291"/>
      <c r="I7" s="291"/>
      <c r="J7" s="291"/>
      <c r="K7" s="58"/>
      <c r="L7" s="58"/>
      <c r="M7" s="58"/>
      <c r="N7" s="291"/>
      <c r="O7" s="58"/>
      <c r="P7" s="58"/>
      <c r="Q7" s="58"/>
      <c r="R7" s="58"/>
      <c r="S7" s="58"/>
      <c r="T7" s="58"/>
      <c r="U7" s="58"/>
    </row>
    <row r="8" spans="2:21" s="47" customFormat="1" ht="14.25" customHeight="1">
      <c r="B8" s="91" t="s">
        <v>93</v>
      </c>
      <c r="C8" s="380">
        <v>110948</v>
      </c>
      <c r="D8" s="380">
        <v>88506</v>
      </c>
      <c r="E8" s="92">
        <v>65024</v>
      </c>
      <c r="F8" s="92">
        <v>20962</v>
      </c>
      <c r="G8" s="92">
        <v>36164</v>
      </c>
      <c r="H8" s="92">
        <v>5895</v>
      </c>
      <c r="I8" s="92">
        <v>1977</v>
      </c>
      <c r="J8" s="92">
        <v>26</v>
      </c>
      <c r="K8" s="92">
        <v>18434</v>
      </c>
      <c r="L8" s="92">
        <v>1331</v>
      </c>
      <c r="M8" s="92">
        <v>14386</v>
      </c>
      <c r="N8" s="93">
        <v>2717</v>
      </c>
      <c r="O8" s="92">
        <v>1689</v>
      </c>
      <c r="P8" s="92">
        <v>1122</v>
      </c>
      <c r="Q8" s="92">
        <v>567</v>
      </c>
      <c r="R8" s="93">
        <v>345</v>
      </c>
      <c r="S8" s="92">
        <v>3014</v>
      </c>
      <c r="T8" s="92">
        <v>3731</v>
      </c>
      <c r="U8" s="92">
        <v>18711</v>
      </c>
    </row>
    <row r="9" spans="2:21" s="30" customFormat="1" ht="14.25" customHeight="1">
      <c r="B9" s="160" t="s">
        <v>15</v>
      </c>
      <c r="C9" s="380">
        <v>24786</v>
      </c>
      <c r="D9" s="380">
        <v>19870</v>
      </c>
      <c r="E9" s="381">
        <v>15433</v>
      </c>
      <c r="F9" s="381">
        <v>4971</v>
      </c>
      <c r="G9" s="381">
        <v>7756</v>
      </c>
      <c r="H9" s="381">
        <v>2059</v>
      </c>
      <c r="I9" s="381">
        <v>641</v>
      </c>
      <c r="J9" s="381">
        <v>6</v>
      </c>
      <c r="K9" s="381">
        <v>3668</v>
      </c>
      <c r="L9" s="381">
        <v>33</v>
      </c>
      <c r="M9" s="381">
        <v>2596</v>
      </c>
      <c r="N9" s="382">
        <v>1039</v>
      </c>
      <c r="O9" s="381">
        <v>475</v>
      </c>
      <c r="P9" s="381">
        <v>287</v>
      </c>
      <c r="Q9" s="381">
        <v>188</v>
      </c>
      <c r="R9" s="382">
        <v>0</v>
      </c>
      <c r="S9" s="381">
        <v>294</v>
      </c>
      <c r="T9" s="92">
        <v>647</v>
      </c>
      <c r="U9" s="92">
        <v>4269</v>
      </c>
    </row>
    <row r="10" spans="2:21" s="30" customFormat="1" ht="14.25" customHeight="1">
      <c r="B10" s="160" t="s">
        <v>16</v>
      </c>
      <c r="C10" s="380">
        <v>86162</v>
      </c>
      <c r="D10" s="380">
        <v>68636</v>
      </c>
      <c r="E10" s="381">
        <v>49591</v>
      </c>
      <c r="F10" s="381">
        <v>15991</v>
      </c>
      <c r="G10" s="381">
        <v>28408</v>
      </c>
      <c r="H10" s="381">
        <v>3836</v>
      </c>
      <c r="I10" s="381">
        <v>1336</v>
      </c>
      <c r="J10" s="381">
        <v>20</v>
      </c>
      <c r="K10" s="381">
        <v>14766</v>
      </c>
      <c r="L10" s="381">
        <v>1298</v>
      </c>
      <c r="M10" s="381">
        <v>11790</v>
      </c>
      <c r="N10" s="382">
        <v>1678</v>
      </c>
      <c r="O10" s="381">
        <v>1214</v>
      </c>
      <c r="P10" s="381">
        <v>835</v>
      </c>
      <c r="Q10" s="381">
        <v>379</v>
      </c>
      <c r="R10" s="382">
        <v>345</v>
      </c>
      <c r="S10" s="381">
        <v>2720</v>
      </c>
      <c r="T10" s="92">
        <v>3084</v>
      </c>
      <c r="U10" s="92">
        <v>14442</v>
      </c>
    </row>
    <row r="11" spans="2:21" s="30" customFormat="1" ht="14.25" customHeight="1">
      <c r="B11" s="96" t="s">
        <v>17</v>
      </c>
      <c r="C11" s="380">
        <v>107362</v>
      </c>
      <c r="D11" s="380">
        <v>85989</v>
      </c>
      <c r="E11" s="381">
        <v>63089</v>
      </c>
      <c r="F11" s="381">
        <v>20106</v>
      </c>
      <c r="G11" s="381">
        <v>35269</v>
      </c>
      <c r="H11" s="381">
        <v>5738</v>
      </c>
      <c r="I11" s="381">
        <v>1951</v>
      </c>
      <c r="J11" s="381">
        <v>25</v>
      </c>
      <c r="K11" s="381">
        <v>17959</v>
      </c>
      <c r="L11" s="381">
        <v>1311</v>
      </c>
      <c r="M11" s="381">
        <v>13965</v>
      </c>
      <c r="N11" s="382">
        <v>2683</v>
      </c>
      <c r="O11" s="381">
        <v>1653</v>
      </c>
      <c r="P11" s="381">
        <v>1108</v>
      </c>
      <c r="Q11" s="381">
        <v>545</v>
      </c>
      <c r="R11" s="381">
        <v>337</v>
      </c>
      <c r="S11" s="381">
        <v>2951</v>
      </c>
      <c r="T11" s="92">
        <v>3656</v>
      </c>
      <c r="U11" s="92">
        <v>17717</v>
      </c>
    </row>
    <row r="12" spans="2:21" s="47" customFormat="1" ht="13.5" customHeight="1">
      <c r="B12" s="383" t="s">
        <v>349</v>
      </c>
      <c r="C12" s="380">
        <v>81231</v>
      </c>
      <c r="D12" s="380">
        <v>63528</v>
      </c>
      <c r="E12" s="381">
        <v>47527</v>
      </c>
      <c r="F12" s="381">
        <v>12972</v>
      </c>
      <c r="G12" s="381">
        <v>27836</v>
      </c>
      <c r="H12" s="381">
        <v>4977</v>
      </c>
      <c r="I12" s="381">
        <v>1721</v>
      </c>
      <c r="J12" s="381">
        <v>21</v>
      </c>
      <c r="K12" s="381">
        <v>12456</v>
      </c>
      <c r="L12" s="381">
        <v>356</v>
      </c>
      <c r="M12" s="381">
        <v>9931</v>
      </c>
      <c r="N12" s="382">
        <v>2169</v>
      </c>
      <c r="O12" s="381">
        <v>1487</v>
      </c>
      <c r="P12" s="381">
        <v>1008</v>
      </c>
      <c r="Q12" s="381">
        <v>479</v>
      </c>
      <c r="R12" s="381">
        <v>86</v>
      </c>
      <c r="S12" s="381">
        <v>1972</v>
      </c>
      <c r="T12" s="92">
        <v>3158</v>
      </c>
      <c r="U12" s="92">
        <v>14545</v>
      </c>
    </row>
    <row r="13" spans="2:21" s="47" customFormat="1" ht="13.5" customHeight="1">
      <c r="B13" s="383" t="s">
        <v>350</v>
      </c>
      <c r="C13" s="380">
        <v>101531</v>
      </c>
      <c r="D13" s="380">
        <v>81383</v>
      </c>
      <c r="E13" s="381">
        <v>59781</v>
      </c>
      <c r="F13" s="381">
        <v>19063</v>
      </c>
      <c r="G13" s="381">
        <v>33408</v>
      </c>
      <c r="H13" s="381">
        <v>5409</v>
      </c>
      <c r="I13" s="381">
        <v>1877</v>
      </c>
      <c r="J13" s="381">
        <v>24</v>
      </c>
      <c r="K13" s="381">
        <v>16877</v>
      </c>
      <c r="L13" s="381">
        <v>1133</v>
      </c>
      <c r="M13" s="381">
        <v>13182</v>
      </c>
      <c r="N13" s="382">
        <v>2562</v>
      </c>
      <c r="O13" s="381">
        <v>1589</v>
      </c>
      <c r="P13" s="381">
        <v>1070</v>
      </c>
      <c r="Q13" s="381">
        <v>519</v>
      </c>
      <c r="R13" s="381">
        <v>337</v>
      </c>
      <c r="S13" s="381">
        <v>2799</v>
      </c>
      <c r="T13" s="92">
        <v>3407</v>
      </c>
      <c r="U13" s="92">
        <v>16741</v>
      </c>
    </row>
    <row r="14" spans="2:21" s="47" customFormat="1" ht="13.5" customHeight="1">
      <c r="B14" s="253" t="s">
        <v>15</v>
      </c>
      <c r="C14" s="380">
        <v>24786</v>
      </c>
      <c r="D14" s="380">
        <v>19870</v>
      </c>
      <c r="E14" s="381">
        <v>15433</v>
      </c>
      <c r="F14" s="381">
        <v>4971</v>
      </c>
      <c r="G14" s="381">
        <v>7756</v>
      </c>
      <c r="H14" s="381">
        <v>2059</v>
      </c>
      <c r="I14" s="381">
        <v>641</v>
      </c>
      <c r="J14" s="381">
        <v>6</v>
      </c>
      <c r="K14" s="381">
        <v>3668</v>
      </c>
      <c r="L14" s="381">
        <v>33</v>
      </c>
      <c r="M14" s="381">
        <v>2596</v>
      </c>
      <c r="N14" s="382">
        <v>1039</v>
      </c>
      <c r="O14" s="381">
        <v>475</v>
      </c>
      <c r="P14" s="381">
        <v>287</v>
      </c>
      <c r="Q14" s="381">
        <v>188</v>
      </c>
      <c r="R14" s="382">
        <v>0</v>
      </c>
      <c r="S14" s="381">
        <v>294</v>
      </c>
      <c r="T14" s="92">
        <v>647</v>
      </c>
      <c r="U14" s="92">
        <v>4269</v>
      </c>
    </row>
    <row r="15" spans="2:21" s="47" customFormat="1" ht="13.5" customHeight="1">
      <c r="B15" s="253" t="s">
        <v>18</v>
      </c>
      <c r="C15" s="380">
        <v>24108</v>
      </c>
      <c r="D15" s="380">
        <v>18773</v>
      </c>
      <c r="E15" s="381">
        <v>13983</v>
      </c>
      <c r="F15" s="381">
        <v>3061</v>
      </c>
      <c r="G15" s="381">
        <v>9409</v>
      </c>
      <c r="H15" s="381">
        <v>1123</v>
      </c>
      <c r="I15" s="381">
        <v>380</v>
      </c>
      <c r="J15" s="381">
        <v>10</v>
      </c>
      <c r="K15" s="381">
        <v>3536</v>
      </c>
      <c r="L15" s="381">
        <v>33</v>
      </c>
      <c r="M15" s="381">
        <v>3312</v>
      </c>
      <c r="N15" s="382">
        <v>191</v>
      </c>
      <c r="O15" s="381">
        <v>369</v>
      </c>
      <c r="P15" s="381">
        <v>269</v>
      </c>
      <c r="Q15" s="381">
        <v>100</v>
      </c>
      <c r="R15" s="382">
        <v>22</v>
      </c>
      <c r="S15" s="381">
        <v>863</v>
      </c>
      <c r="T15" s="92">
        <v>1366</v>
      </c>
      <c r="U15" s="92">
        <v>3969</v>
      </c>
    </row>
    <row r="16" spans="2:21" s="47" customFormat="1" ht="13.5" customHeight="1">
      <c r="B16" s="253" t="s">
        <v>20</v>
      </c>
      <c r="C16" s="380">
        <v>983</v>
      </c>
      <c r="D16" s="380">
        <v>757</v>
      </c>
      <c r="E16" s="381">
        <v>573</v>
      </c>
      <c r="F16" s="381">
        <v>123</v>
      </c>
      <c r="G16" s="381">
        <v>400</v>
      </c>
      <c r="H16" s="381">
        <v>48</v>
      </c>
      <c r="I16" s="381">
        <v>2</v>
      </c>
      <c r="J16" s="381">
        <v>0</v>
      </c>
      <c r="K16" s="381">
        <v>149</v>
      </c>
      <c r="L16" s="381">
        <v>8</v>
      </c>
      <c r="M16" s="381">
        <v>124</v>
      </c>
      <c r="N16" s="382">
        <v>17</v>
      </c>
      <c r="O16" s="381">
        <v>4</v>
      </c>
      <c r="P16" s="381">
        <v>3</v>
      </c>
      <c r="Q16" s="381">
        <v>1</v>
      </c>
      <c r="R16" s="382">
        <v>0</v>
      </c>
      <c r="S16" s="381">
        <v>31</v>
      </c>
      <c r="T16" s="92">
        <v>50</v>
      </c>
      <c r="U16" s="92">
        <v>176</v>
      </c>
    </row>
    <row r="17" spans="2:21" s="47" customFormat="1" ht="13.5" customHeight="1">
      <c r="B17" s="253" t="s">
        <v>19</v>
      </c>
      <c r="C17" s="380">
        <v>1680</v>
      </c>
      <c r="D17" s="380">
        <v>1180</v>
      </c>
      <c r="E17" s="381">
        <v>949</v>
      </c>
      <c r="F17" s="381">
        <v>198</v>
      </c>
      <c r="G17" s="381">
        <v>619</v>
      </c>
      <c r="H17" s="381">
        <v>69</v>
      </c>
      <c r="I17" s="381">
        <v>63</v>
      </c>
      <c r="J17" s="381">
        <v>0</v>
      </c>
      <c r="K17" s="381">
        <v>133</v>
      </c>
      <c r="L17" s="381">
        <v>3</v>
      </c>
      <c r="M17" s="381">
        <v>117</v>
      </c>
      <c r="N17" s="382">
        <v>13</v>
      </c>
      <c r="O17" s="381">
        <v>10</v>
      </c>
      <c r="P17" s="381">
        <v>4</v>
      </c>
      <c r="Q17" s="381">
        <v>6</v>
      </c>
      <c r="R17" s="382">
        <v>6</v>
      </c>
      <c r="S17" s="381">
        <v>82</v>
      </c>
      <c r="T17" s="92">
        <v>98</v>
      </c>
      <c r="U17" s="92">
        <v>402</v>
      </c>
    </row>
    <row r="18" spans="2:21" s="47" customFormat="1" ht="13.5" customHeight="1">
      <c r="B18" s="253" t="s">
        <v>21</v>
      </c>
      <c r="C18" s="380">
        <v>2639</v>
      </c>
      <c r="D18" s="380">
        <v>2370</v>
      </c>
      <c r="E18" s="381">
        <v>1419</v>
      </c>
      <c r="F18" s="381">
        <v>263</v>
      </c>
      <c r="G18" s="381">
        <v>875</v>
      </c>
      <c r="H18" s="381">
        <v>188</v>
      </c>
      <c r="I18" s="381">
        <v>93</v>
      </c>
      <c r="J18" s="381">
        <v>0</v>
      </c>
      <c r="K18" s="381">
        <v>589</v>
      </c>
      <c r="L18" s="381">
        <v>9</v>
      </c>
      <c r="M18" s="381">
        <v>488</v>
      </c>
      <c r="N18" s="382">
        <v>92</v>
      </c>
      <c r="O18" s="381">
        <v>265</v>
      </c>
      <c r="P18" s="381">
        <v>258</v>
      </c>
      <c r="Q18" s="381">
        <v>7</v>
      </c>
      <c r="R18" s="382">
        <v>0</v>
      </c>
      <c r="S18" s="381">
        <v>97</v>
      </c>
      <c r="T18" s="92">
        <v>53</v>
      </c>
      <c r="U18" s="92">
        <v>216</v>
      </c>
    </row>
    <row r="19" spans="2:21" s="47" customFormat="1" ht="13.5" customHeight="1">
      <c r="B19" s="253" t="s">
        <v>22</v>
      </c>
      <c r="C19" s="380">
        <v>1808</v>
      </c>
      <c r="D19" s="380">
        <v>1251</v>
      </c>
      <c r="E19" s="381">
        <v>1041</v>
      </c>
      <c r="F19" s="381">
        <v>252</v>
      </c>
      <c r="G19" s="381">
        <v>638</v>
      </c>
      <c r="H19" s="381">
        <v>125</v>
      </c>
      <c r="I19" s="381">
        <v>25</v>
      </c>
      <c r="J19" s="381">
        <v>1</v>
      </c>
      <c r="K19" s="381">
        <v>176</v>
      </c>
      <c r="L19" s="381">
        <v>0</v>
      </c>
      <c r="M19" s="381">
        <v>117</v>
      </c>
      <c r="N19" s="382">
        <v>59</v>
      </c>
      <c r="O19" s="381">
        <v>22</v>
      </c>
      <c r="P19" s="381">
        <v>14</v>
      </c>
      <c r="Q19" s="381">
        <v>8</v>
      </c>
      <c r="R19" s="382">
        <v>0</v>
      </c>
      <c r="S19" s="381">
        <v>12</v>
      </c>
      <c r="T19" s="92">
        <v>32</v>
      </c>
      <c r="U19" s="92">
        <v>525</v>
      </c>
    </row>
    <row r="20" spans="2:21" s="47" customFormat="1" ht="13.5" customHeight="1">
      <c r="B20" s="253" t="s">
        <v>77</v>
      </c>
      <c r="C20" s="380">
        <v>179</v>
      </c>
      <c r="D20" s="380">
        <v>124</v>
      </c>
      <c r="E20" s="381">
        <v>92</v>
      </c>
      <c r="F20" s="381">
        <v>26</v>
      </c>
      <c r="G20" s="381">
        <v>47</v>
      </c>
      <c r="H20" s="381">
        <v>17</v>
      </c>
      <c r="I20" s="381">
        <v>2</v>
      </c>
      <c r="J20" s="381">
        <v>0</v>
      </c>
      <c r="K20" s="381">
        <v>32</v>
      </c>
      <c r="L20" s="381">
        <v>5</v>
      </c>
      <c r="M20" s="381">
        <v>22</v>
      </c>
      <c r="N20" s="381">
        <v>5</v>
      </c>
      <c r="O20" s="381">
        <v>0</v>
      </c>
      <c r="P20" s="381">
        <v>0</v>
      </c>
      <c r="Q20" s="381">
        <v>0</v>
      </c>
      <c r="R20" s="381">
        <v>0</v>
      </c>
      <c r="S20" s="381">
        <v>0</v>
      </c>
      <c r="T20" s="92">
        <v>4</v>
      </c>
      <c r="U20" s="92">
        <v>51</v>
      </c>
    </row>
    <row r="21" spans="2:21" s="47" customFormat="1" ht="13.5" customHeight="1">
      <c r="B21" s="253" t="s">
        <v>23</v>
      </c>
      <c r="C21" s="380">
        <v>2654</v>
      </c>
      <c r="D21" s="380">
        <v>2496</v>
      </c>
      <c r="E21" s="381">
        <v>1507</v>
      </c>
      <c r="F21" s="381">
        <v>567</v>
      </c>
      <c r="G21" s="381">
        <v>884</v>
      </c>
      <c r="H21" s="381">
        <v>52</v>
      </c>
      <c r="I21" s="381">
        <v>4</v>
      </c>
      <c r="J21" s="381">
        <v>0</v>
      </c>
      <c r="K21" s="381">
        <v>928</v>
      </c>
      <c r="L21" s="381">
        <v>196</v>
      </c>
      <c r="M21" s="381">
        <v>685</v>
      </c>
      <c r="N21" s="382">
        <v>47</v>
      </c>
      <c r="O21" s="381">
        <v>13</v>
      </c>
      <c r="P21" s="381">
        <v>8</v>
      </c>
      <c r="Q21" s="381">
        <v>5</v>
      </c>
      <c r="R21" s="381">
        <v>0</v>
      </c>
      <c r="S21" s="381">
        <v>48</v>
      </c>
      <c r="T21" s="92">
        <v>7</v>
      </c>
      <c r="U21" s="92">
        <v>151</v>
      </c>
    </row>
    <row r="22" spans="2:21" s="47" customFormat="1" ht="13.5" customHeight="1">
      <c r="B22" s="253" t="s">
        <v>24</v>
      </c>
      <c r="C22" s="380">
        <v>6697</v>
      </c>
      <c r="D22" s="380">
        <v>4503</v>
      </c>
      <c r="E22" s="381">
        <v>3525</v>
      </c>
      <c r="F22" s="381">
        <v>636</v>
      </c>
      <c r="G22" s="381">
        <v>2058</v>
      </c>
      <c r="H22" s="381">
        <v>541</v>
      </c>
      <c r="I22" s="381">
        <v>287</v>
      </c>
      <c r="J22" s="381">
        <v>3</v>
      </c>
      <c r="K22" s="381">
        <v>632</v>
      </c>
      <c r="L22" s="381">
        <v>3</v>
      </c>
      <c r="M22" s="381">
        <v>485</v>
      </c>
      <c r="N22" s="382">
        <v>144</v>
      </c>
      <c r="O22" s="381">
        <v>100</v>
      </c>
      <c r="P22" s="381">
        <v>30</v>
      </c>
      <c r="Q22" s="381">
        <v>70</v>
      </c>
      <c r="R22" s="382">
        <v>34</v>
      </c>
      <c r="S22" s="381">
        <v>212</v>
      </c>
      <c r="T22" s="92">
        <v>376</v>
      </c>
      <c r="U22" s="92">
        <v>1818</v>
      </c>
    </row>
    <row r="23" spans="2:21" s="47" customFormat="1" ht="13.5" customHeight="1">
      <c r="B23" s="253" t="s">
        <v>65</v>
      </c>
      <c r="C23" s="380">
        <v>360</v>
      </c>
      <c r="D23" s="380">
        <v>276</v>
      </c>
      <c r="E23" s="381">
        <v>203</v>
      </c>
      <c r="F23" s="381">
        <v>58</v>
      </c>
      <c r="G23" s="381">
        <v>131</v>
      </c>
      <c r="H23" s="381">
        <v>9</v>
      </c>
      <c r="I23" s="381">
        <v>5</v>
      </c>
      <c r="J23" s="381">
        <v>0</v>
      </c>
      <c r="K23" s="381">
        <v>65</v>
      </c>
      <c r="L23" s="381">
        <v>1</v>
      </c>
      <c r="M23" s="381">
        <v>59</v>
      </c>
      <c r="N23" s="381">
        <v>5</v>
      </c>
      <c r="O23" s="381">
        <v>8</v>
      </c>
      <c r="P23" s="381">
        <v>4</v>
      </c>
      <c r="Q23" s="381">
        <v>4</v>
      </c>
      <c r="R23" s="381">
        <v>0</v>
      </c>
      <c r="S23" s="381">
        <v>0</v>
      </c>
      <c r="T23" s="92">
        <v>2</v>
      </c>
      <c r="U23" s="92">
        <v>82</v>
      </c>
    </row>
    <row r="24" spans="2:21" s="47" customFormat="1" ht="13.5" customHeight="1">
      <c r="B24" s="253" t="s">
        <v>25</v>
      </c>
      <c r="C24" s="380">
        <v>444</v>
      </c>
      <c r="D24" s="380">
        <v>370</v>
      </c>
      <c r="E24" s="381">
        <v>281</v>
      </c>
      <c r="F24" s="381">
        <v>152</v>
      </c>
      <c r="G24" s="381">
        <v>109</v>
      </c>
      <c r="H24" s="381">
        <v>19</v>
      </c>
      <c r="I24" s="381">
        <v>1</v>
      </c>
      <c r="J24" s="381">
        <v>0</v>
      </c>
      <c r="K24" s="381">
        <v>63</v>
      </c>
      <c r="L24" s="381">
        <v>13</v>
      </c>
      <c r="M24" s="381">
        <v>44</v>
      </c>
      <c r="N24" s="381">
        <v>6</v>
      </c>
      <c r="O24" s="381">
        <v>2</v>
      </c>
      <c r="P24" s="381">
        <v>2</v>
      </c>
      <c r="Q24" s="381">
        <v>0</v>
      </c>
      <c r="R24" s="381">
        <v>0</v>
      </c>
      <c r="S24" s="381">
        <v>24</v>
      </c>
      <c r="T24" s="92">
        <v>8</v>
      </c>
      <c r="U24" s="92">
        <v>66</v>
      </c>
    </row>
    <row r="25" spans="2:21" s="47" customFormat="1" ht="13.5" customHeight="1">
      <c r="B25" s="253" t="s">
        <v>26</v>
      </c>
      <c r="C25" s="380">
        <v>749</v>
      </c>
      <c r="D25" s="380">
        <v>461</v>
      </c>
      <c r="E25" s="381">
        <v>350</v>
      </c>
      <c r="F25" s="381">
        <v>91</v>
      </c>
      <c r="G25" s="381">
        <v>184</v>
      </c>
      <c r="H25" s="381">
        <v>60</v>
      </c>
      <c r="I25" s="381">
        <v>15</v>
      </c>
      <c r="J25" s="381">
        <v>0</v>
      </c>
      <c r="K25" s="381">
        <v>84</v>
      </c>
      <c r="L25" s="381">
        <v>3</v>
      </c>
      <c r="M25" s="381">
        <v>67</v>
      </c>
      <c r="N25" s="382">
        <v>14</v>
      </c>
      <c r="O25" s="381">
        <v>15</v>
      </c>
      <c r="P25" s="381">
        <v>6</v>
      </c>
      <c r="Q25" s="381">
        <v>9</v>
      </c>
      <c r="R25" s="382">
        <v>0</v>
      </c>
      <c r="S25" s="381">
        <v>12</v>
      </c>
      <c r="T25" s="92">
        <v>34</v>
      </c>
      <c r="U25" s="92">
        <v>254</v>
      </c>
    </row>
    <row r="26" spans="2:21" s="47" customFormat="1" ht="13.5" customHeight="1">
      <c r="B26" s="253" t="s">
        <v>27</v>
      </c>
      <c r="C26" s="380">
        <v>297</v>
      </c>
      <c r="D26" s="380">
        <v>261</v>
      </c>
      <c r="E26" s="381">
        <v>203</v>
      </c>
      <c r="F26" s="381">
        <v>71</v>
      </c>
      <c r="G26" s="381">
        <v>104</v>
      </c>
      <c r="H26" s="381">
        <v>20</v>
      </c>
      <c r="I26" s="381">
        <v>8</v>
      </c>
      <c r="J26" s="381">
        <v>0</v>
      </c>
      <c r="K26" s="381">
        <v>52</v>
      </c>
      <c r="L26" s="381">
        <v>1</v>
      </c>
      <c r="M26" s="381">
        <v>51</v>
      </c>
      <c r="N26" s="381">
        <v>0</v>
      </c>
      <c r="O26" s="381">
        <v>0</v>
      </c>
      <c r="P26" s="381">
        <v>0</v>
      </c>
      <c r="Q26" s="381">
        <v>0</v>
      </c>
      <c r="R26" s="381">
        <v>0</v>
      </c>
      <c r="S26" s="381">
        <v>6</v>
      </c>
      <c r="T26" s="92">
        <v>13</v>
      </c>
      <c r="U26" s="92">
        <v>23</v>
      </c>
    </row>
    <row r="27" spans="2:21" s="47" customFormat="1" ht="13.5" customHeight="1">
      <c r="B27" s="253" t="s">
        <v>56</v>
      </c>
      <c r="C27" s="380">
        <v>3397</v>
      </c>
      <c r="D27" s="380">
        <v>2431</v>
      </c>
      <c r="E27" s="381">
        <v>1660</v>
      </c>
      <c r="F27" s="381">
        <v>291</v>
      </c>
      <c r="G27" s="381">
        <v>1176</v>
      </c>
      <c r="H27" s="381">
        <v>90</v>
      </c>
      <c r="I27" s="381">
        <v>103</v>
      </c>
      <c r="J27" s="381">
        <v>0</v>
      </c>
      <c r="K27" s="381">
        <v>544</v>
      </c>
      <c r="L27" s="381">
        <v>7</v>
      </c>
      <c r="M27" s="381">
        <v>438</v>
      </c>
      <c r="N27" s="382">
        <v>99</v>
      </c>
      <c r="O27" s="381">
        <v>59</v>
      </c>
      <c r="P27" s="381">
        <v>27</v>
      </c>
      <c r="Q27" s="381">
        <v>32</v>
      </c>
      <c r="R27" s="382">
        <v>4</v>
      </c>
      <c r="S27" s="381">
        <v>164</v>
      </c>
      <c r="T27" s="92">
        <v>256</v>
      </c>
      <c r="U27" s="92">
        <v>710</v>
      </c>
    </row>
    <row r="28" spans="2:21" s="47" customFormat="1" ht="13.5" customHeight="1">
      <c r="B28" s="253" t="s">
        <v>66</v>
      </c>
      <c r="C28" s="380">
        <v>3528</v>
      </c>
      <c r="D28" s="380">
        <v>2872</v>
      </c>
      <c r="E28" s="381">
        <v>2070</v>
      </c>
      <c r="F28" s="381">
        <v>837</v>
      </c>
      <c r="G28" s="381">
        <v>1022</v>
      </c>
      <c r="H28" s="381">
        <v>192</v>
      </c>
      <c r="I28" s="381">
        <v>19</v>
      </c>
      <c r="J28" s="381">
        <v>0</v>
      </c>
      <c r="K28" s="381">
        <v>701</v>
      </c>
      <c r="L28" s="381">
        <v>4</v>
      </c>
      <c r="M28" s="381">
        <v>520</v>
      </c>
      <c r="N28" s="382">
        <v>177</v>
      </c>
      <c r="O28" s="381">
        <v>79</v>
      </c>
      <c r="P28" s="381">
        <v>59</v>
      </c>
      <c r="Q28" s="381">
        <v>20</v>
      </c>
      <c r="R28" s="381">
        <v>3</v>
      </c>
      <c r="S28" s="381">
        <v>19</v>
      </c>
      <c r="T28" s="92">
        <v>69</v>
      </c>
      <c r="U28" s="92">
        <v>587</v>
      </c>
    </row>
    <row r="29" spans="2:21" s="47" customFormat="1" ht="13.5" customHeight="1">
      <c r="B29" s="253" t="s">
        <v>71</v>
      </c>
      <c r="C29" s="380">
        <v>1172</v>
      </c>
      <c r="D29" s="380">
        <v>683</v>
      </c>
      <c r="E29" s="381">
        <v>445</v>
      </c>
      <c r="F29" s="381">
        <v>44</v>
      </c>
      <c r="G29" s="381">
        <v>329</v>
      </c>
      <c r="H29" s="381">
        <v>41</v>
      </c>
      <c r="I29" s="381">
        <v>31</v>
      </c>
      <c r="J29" s="381">
        <v>0</v>
      </c>
      <c r="K29" s="381">
        <v>204</v>
      </c>
      <c r="L29" s="381">
        <v>2</v>
      </c>
      <c r="M29" s="381">
        <v>81</v>
      </c>
      <c r="N29" s="382">
        <v>121</v>
      </c>
      <c r="O29" s="381">
        <v>24</v>
      </c>
      <c r="P29" s="381">
        <v>14</v>
      </c>
      <c r="Q29" s="381">
        <v>10</v>
      </c>
      <c r="R29" s="381">
        <v>0</v>
      </c>
      <c r="S29" s="381">
        <v>10</v>
      </c>
      <c r="T29" s="92">
        <v>67</v>
      </c>
      <c r="U29" s="92">
        <v>422</v>
      </c>
    </row>
    <row r="30" spans="2:21" s="47" customFormat="1" ht="13.5" customHeight="1">
      <c r="B30" s="253" t="s">
        <v>70</v>
      </c>
      <c r="C30" s="380">
        <v>302</v>
      </c>
      <c r="D30" s="380">
        <v>211</v>
      </c>
      <c r="E30" s="381">
        <v>180</v>
      </c>
      <c r="F30" s="381">
        <v>29</v>
      </c>
      <c r="G30" s="381">
        <v>124</v>
      </c>
      <c r="H30" s="381">
        <v>17</v>
      </c>
      <c r="I30" s="381">
        <v>10</v>
      </c>
      <c r="J30" s="381">
        <v>0</v>
      </c>
      <c r="K30" s="381">
        <v>29</v>
      </c>
      <c r="L30" s="381">
        <v>0</v>
      </c>
      <c r="M30" s="381">
        <v>19</v>
      </c>
      <c r="N30" s="381">
        <v>10</v>
      </c>
      <c r="O30" s="381">
        <v>0</v>
      </c>
      <c r="P30" s="381">
        <v>0</v>
      </c>
      <c r="Q30" s="381">
        <v>0</v>
      </c>
      <c r="R30" s="381">
        <v>2</v>
      </c>
      <c r="S30" s="381">
        <v>0</v>
      </c>
      <c r="T30" s="92">
        <v>14</v>
      </c>
      <c r="U30" s="92">
        <v>77</v>
      </c>
    </row>
    <row r="31" spans="2:21" s="47" customFormat="1" ht="13.5" customHeight="1">
      <c r="B31" s="253" t="s">
        <v>29</v>
      </c>
      <c r="C31" s="380">
        <v>2887</v>
      </c>
      <c r="D31" s="380">
        <v>2507</v>
      </c>
      <c r="E31" s="381">
        <v>1823</v>
      </c>
      <c r="F31" s="381">
        <v>864</v>
      </c>
      <c r="G31" s="381">
        <v>856</v>
      </c>
      <c r="H31" s="381">
        <v>86</v>
      </c>
      <c r="I31" s="381">
        <v>17</v>
      </c>
      <c r="J31" s="381">
        <v>0</v>
      </c>
      <c r="K31" s="381">
        <v>585</v>
      </c>
      <c r="L31" s="381">
        <v>32</v>
      </c>
      <c r="M31" s="381">
        <v>471</v>
      </c>
      <c r="N31" s="382">
        <v>82</v>
      </c>
      <c r="O31" s="381">
        <v>21</v>
      </c>
      <c r="P31" s="381">
        <v>6</v>
      </c>
      <c r="Q31" s="381">
        <v>15</v>
      </c>
      <c r="R31" s="381">
        <v>0</v>
      </c>
      <c r="S31" s="381">
        <v>78</v>
      </c>
      <c r="T31" s="92">
        <v>13</v>
      </c>
      <c r="U31" s="92">
        <v>367</v>
      </c>
    </row>
    <row r="32" spans="2:21" s="47" customFormat="1" ht="13.5" customHeight="1">
      <c r="B32" s="253" t="s">
        <v>365</v>
      </c>
      <c r="C32" s="380">
        <v>2561</v>
      </c>
      <c r="D32" s="380">
        <v>2132</v>
      </c>
      <c r="E32" s="381">
        <v>1790</v>
      </c>
      <c r="F32" s="381">
        <v>438</v>
      </c>
      <c r="G32" s="381">
        <v>1115</v>
      </c>
      <c r="H32" s="381">
        <v>221</v>
      </c>
      <c r="I32" s="381">
        <v>15</v>
      </c>
      <c r="J32" s="381">
        <v>1</v>
      </c>
      <c r="K32" s="381">
        <v>286</v>
      </c>
      <c r="L32" s="381">
        <v>3</v>
      </c>
      <c r="M32" s="381">
        <v>235</v>
      </c>
      <c r="N32" s="382">
        <v>48</v>
      </c>
      <c r="O32" s="381">
        <v>21</v>
      </c>
      <c r="P32" s="381">
        <v>17</v>
      </c>
      <c r="Q32" s="381">
        <v>4</v>
      </c>
      <c r="R32" s="381">
        <v>15</v>
      </c>
      <c r="S32" s="381">
        <v>20</v>
      </c>
      <c r="T32" s="92">
        <v>49</v>
      </c>
      <c r="U32" s="92">
        <v>380</v>
      </c>
    </row>
    <row r="33" spans="2:21" s="47" customFormat="1" ht="6.75" customHeight="1">
      <c r="B33" s="291"/>
      <c r="C33" s="380"/>
      <c r="D33" s="380"/>
      <c r="E33" s="381"/>
      <c r="F33" s="381"/>
      <c r="G33" s="381"/>
      <c r="H33" s="381"/>
      <c r="I33" s="381"/>
      <c r="J33" s="381"/>
      <c r="K33" s="381"/>
      <c r="L33" s="381"/>
      <c r="M33" s="381"/>
      <c r="N33" s="382"/>
      <c r="O33" s="381"/>
      <c r="P33" s="381"/>
      <c r="Q33" s="381"/>
      <c r="R33" s="382"/>
      <c r="S33" s="381"/>
      <c r="T33" s="92"/>
      <c r="U33" s="92"/>
    </row>
    <row r="34" spans="2:21" s="47" customFormat="1" ht="13.5" customHeight="1">
      <c r="B34" s="283" t="s">
        <v>30</v>
      </c>
      <c r="C34" s="380">
        <v>26131</v>
      </c>
      <c r="D34" s="380">
        <v>22461</v>
      </c>
      <c r="E34" s="381">
        <v>15562</v>
      </c>
      <c r="F34" s="381">
        <v>7134</v>
      </c>
      <c r="G34" s="381">
        <v>7433</v>
      </c>
      <c r="H34" s="381">
        <v>761</v>
      </c>
      <c r="I34" s="381">
        <v>230</v>
      </c>
      <c r="J34" s="381">
        <v>4</v>
      </c>
      <c r="K34" s="381">
        <v>5503</v>
      </c>
      <c r="L34" s="381">
        <v>955</v>
      </c>
      <c r="M34" s="381">
        <v>4034</v>
      </c>
      <c r="N34" s="382">
        <v>514</v>
      </c>
      <c r="O34" s="381">
        <v>166</v>
      </c>
      <c r="P34" s="381">
        <v>100</v>
      </c>
      <c r="Q34" s="381">
        <v>66</v>
      </c>
      <c r="R34" s="382">
        <v>251</v>
      </c>
      <c r="S34" s="381">
        <v>979</v>
      </c>
      <c r="T34" s="92">
        <v>498</v>
      </c>
      <c r="U34" s="92">
        <v>3172</v>
      </c>
    </row>
    <row r="35" spans="2:21" s="47" customFormat="1" ht="10.5" customHeight="1">
      <c r="B35" s="253" t="s">
        <v>33</v>
      </c>
      <c r="C35" s="380"/>
      <c r="D35" s="380"/>
      <c r="E35" s="381"/>
      <c r="F35" s="381"/>
      <c r="G35" s="381"/>
      <c r="H35" s="381"/>
      <c r="I35" s="381"/>
      <c r="J35" s="381"/>
      <c r="K35" s="381"/>
      <c r="L35" s="381"/>
      <c r="M35" s="381"/>
      <c r="N35" s="382"/>
      <c r="O35" s="381"/>
      <c r="P35" s="381"/>
      <c r="Q35" s="381"/>
      <c r="R35" s="382"/>
      <c r="S35" s="381"/>
      <c r="T35" s="92"/>
      <c r="U35" s="92"/>
    </row>
    <row r="36" spans="2:21" s="47" customFormat="1" ht="13.5" customHeight="1">
      <c r="B36" s="253" t="s">
        <v>28</v>
      </c>
      <c r="C36" s="380">
        <v>20300</v>
      </c>
      <c r="D36" s="380">
        <v>17855</v>
      </c>
      <c r="E36" s="381">
        <v>12254</v>
      </c>
      <c r="F36" s="381">
        <v>6091</v>
      </c>
      <c r="G36" s="381">
        <v>5572</v>
      </c>
      <c r="H36" s="381">
        <v>432</v>
      </c>
      <c r="I36" s="381">
        <v>156</v>
      </c>
      <c r="J36" s="381">
        <v>3</v>
      </c>
      <c r="K36" s="381">
        <v>4421</v>
      </c>
      <c r="L36" s="381">
        <v>777</v>
      </c>
      <c r="M36" s="381">
        <v>3251</v>
      </c>
      <c r="N36" s="382">
        <v>393</v>
      </c>
      <c r="O36" s="381">
        <v>102</v>
      </c>
      <c r="P36" s="381">
        <v>62</v>
      </c>
      <c r="Q36" s="381">
        <v>40</v>
      </c>
      <c r="R36" s="381">
        <v>251</v>
      </c>
      <c r="S36" s="381">
        <v>827</v>
      </c>
      <c r="T36" s="92">
        <v>249</v>
      </c>
      <c r="U36" s="92">
        <v>2196</v>
      </c>
    </row>
    <row r="37" spans="2:21" s="47" customFormat="1" ht="13.5" customHeight="1">
      <c r="B37" s="253" t="s">
        <v>31</v>
      </c>
      <c r="C37" s="380">
        <v>1527</v>
      </c>
      <c r="D37" s="380">
        <v>1289</v>
      </c>
      <c r="E37" s="381">
        <v>755</v>
      </c>
      <c r="F37" s="381">
        <v>209</v>
      </c>
      <c r="G37" s="381">
        <v>509</v>
      </c>
      <c r="H37" s="381">
        <v>28</v>
      </c>
      <c r="I37" s="381">
        <v>8</v>
      </c>
      <c r="J37" s="381">
        <v>1</v>
      </c>
      <c r="K37" s="381">
        <v>509</v>
      </c>
      <c r="L37" s="381">
        <v>166</v>
      </c>
      <c r="M37" s="381">
        <v>328</v>
      </c>
      <c r="N37" s="382">
        <v>15</v>
      </c>
      <c r="O37" s="381">
        <v>6</v>
      </c>
      <c r="P37" s="381">
        <v>6</v>
      </c>
      <c r="Q37" s="381">
        <v>0</v>
      </c>
      <c r="R37" s="382">
        <v>0</v>
      </c>
      <c r="S37" s="381">
        <v>19</v>
      </c>
      <c r="T37" s="92">
        <v>38</v>
      </c>
      <c r="U37" s="92">
        <v>200</v>
      </c>
    </row>
    <row r="38" spans="2:21" s="47" customFormat="1" ht="13.5" customHeight="1">
      <c r="B38" s="253" t="s">
        <v>58</v>
      </c>
      <c r="C38" s="380">
        <v>445</v>
      </c>
      <c r="D38" s="380">
        <v>258</v>
      </c>
      <c r="E38" s="381">
        <v>209</v>
      </c>
      <c r="F38" s="381">
        <v>74</v>
      </c>
      <c r="G38" s="381">
        <v>114</v>
      </c>
      <c r="H38" s="381">
        <v>11</v>
      </c>
      <c r="I38" s="381">
        <v>10</v>
      </c>
      <c r="J38" s="381">
        <v>0</v>
      </c>
      <c r="K38" s="381">
        <v>39</v>
      </c>
      <c r="L38" s="381">
        <v>0</v>
      </c>
      <c r="M38" s="381">
        <v>33</v>
      </c>
      <c r="N38" s="382">
        <v>6</v>
      </c>
      <c r="O38" s="381">
        <v>3</v>
      </c>
      <c r="P38" s="381">
        <v>2</v>
      </c>
      <c r="Q38" s="381">
        <v>1</v>
      </c>
      <c r="R38" s="382">
        <v>0</v>
      </c>
      <c r="S38" s="381">
        <v>7</v>
      </c>
      <c r="T38" s="92">
        <v>43</v>
      </c>
      <c r="U38" s="92">
        <v>144</v>
      </c>
    </row>
    <row r="39" spans="2:21" s="47" customFormat="1" ht="13.5" customHeight="1">
      <c r="B39" s="253" t="s">
        <v>298</v>
      </c>
      <c r="C39" s="380">
        <v>2185</v>
      </c>
      <c r="D39" s="380">
        <v>1649</v>
      </c>
      <c r="E39" s="381">
        <v>1254</v>
      </c>
      <c r="F39" s="381">
        <v>463</v>
      </c>
      <c r="G39" s="381">
        <v>681</v>
      </c>
      <c r="H39" s="381">
        <v>68</v>
      </c>
      <c r="I39" s="381">
        <v>42</v>
      </c>
      <c r="J39" s="381">
        <v>0</v>
      </c>
      <c r="K39" s="381">
        <v>254</v>
      </c>
      <c r="L39" s="381">
        <v>4</v>
      </c>
      <c r="M39" s="381">
        <v>223</v>
      </c>
      <c r="N39" s="382">
        <v>27</v>
      </c>
      <c r="O39" s="381">
        <v>32</v>
      </c>
      <c r="P39" s="381">
        <v>22</v>
      </c>
      <c r="Q39" s="381">
        <v>10</v>
      </c>
      <c r="R39" s="382">
        <v>0</v>
      </c>
      <c r="S39" s="381">
        <v>109</v>
      </c>
      <c r="T39" s="92">
        <v>142</v>
      </c>
      <c r="U39" s="92">
        <v>394</v>
      </c>
    </row>
    <row r="40" spans="2:21" s="47" customFormat="1" ht="6.75" customHeight="1">
      <c r="B40" s="253"/>
      <c r="C40" s="380"/>
      <c r="D40" s="380"/>
      <c r="E40" s="381"/>
      <c r="F40" s="381"/>
      <c r="G40" s="381"/>
      <c r="H40" s="381"/>
      <c r="I40" s="381"/>
      <c r="J40" s="381"/>
      <c r="K40" s="381"/>
      <c r="L40" s="381"/>
      <c r="M40" s="381"/>
      <c r="N40" s="382"/>
      <c r="O40" s="381"/>
      <c r="P40" s="381"/>
      <c r="Q40" s="381"/>
      <c r="R40" s="382"/>
      <c r="S40" s="381"/>
      <c r="T40" s="92"/>
      <c r="U40" s="92"/>
    </row>
    <row r="41" spans="2:21" s="47" customFormat="1" ht="13.5" customHeight="1">
      <c r="B41" s="98" t="s">
        <v>67</v>
      </c>
      <c r="C41" s="380">
        <v>126</v>
      </c>
      <c r="D41" s="380">
        <v>99</v>
      </c>
      <c r="E41" s="381">
        <v>72</v>
      </c>
      <c r="F41" s="381">
        <v>20</v>
      </c>
      <c r="G41" s="381">
        <v>43</v>
      </c>
      <c r="H41" s="381">
        <v>8</v>
      </c>
      <c r="I41" s="381">
        <v>1</v>
      </c>
      <c r="J41" s="381">
        <v>0</v>
      </c>
      <c r="K41" s="381">
        <v>21</v>
      </c>
      <c r="L41" s="381">
        <v>2</v>
      </c>
      <c r="M41" s="381">
        <v>17</v>
      </c>
      <c r="N41" s="382">
        <v>2</v>
      </c>
      <c r="O41" s="381">
        <v>4</v>
      </c>
      <c r="P41" s="381">
        <v>4</v>
      </c>
      <c r="Q41" s="381">
        <v>0</v>
      </c>
      <c r="R41" s="381">
        <v>2</v>
      </c>
      <c r="S41" s="381">
        <v>0</v>
      </c>
      <c r="T41" s="92">
        <v>1</v>
      </c>
      <c r="U41" s="92">
        <v>26</v>
      </c>
    </row>
    <row r="42" spans="2:21" s="47" customFormat="1" ht="13.5" customHeight="1">
      <c r="B42" s="98" t="s">
        <v>68</v>
      </c>
      <c r="C42" s="380">
        <v>2529</v>
      </c>
      <c r="D42" s="380">
        <v>1673</v>
      </c>
      <c r="E42" s="381">
        <v>1398</v>
      </c>
      <c r="F42" s="381">
        <v>658</v>
      </c>
      <c r="G42" s="381">
        <v>608</v>
      </c>
      <c r="H42" s="381">
        <v>111</v>
      </c>
      <c r="I42" s="381">
        <v>20</v>
      </c>
      <c r="J42" s="381">
        <v>1</v>
      </c>
      <c r="K42" s="381">
        <v>206</v>
      </c>
      <c r="L42" s="381">
        <v>9</v>
      </c>
      <c r="M42" s="381">
        <v>171</v>
      </c>
      <c r="N42" s="382">
        <v>26</v>
      </c>
      <c r="O42" s="381">
        <v>21</v>
      </c>
      <c r="P42" s="381">
        <v>4</v>
      </c>
      <c r="Q42" s="381">
        <v>17</v>
      </c>
      <c r="R42" s="382">
        <v>2</v>
      </c>
      <c r="S42" s="381">
        <v>46</v>
      </c>
      <c r="T42" s="92">
        <v>44</v>
      </c>
      <c r="U42" s="92">
        <v>812</v>
      </c>
    </row>
    <row r="43" spans="2:21" s="47" customFormat="1" ht="10.5" customHeight="1">
      <c r="B43" s="253" t="s">
        <v>33</v>
      </c>
      <c r="C43" s="380"/>
      <c r="D43" s="380"/>
      <c r="E43" s="381"/>
      <c r="F43" s="381"/>
      <c r="G43" s="381"/>
      <c r="H43" s="381"/>
      <c r="I43" s="381"/>
      <c r="J43" s="381"/>
      <c r="K43" s="381"/>
      <c r="L43" s="381"/>
      <c r="M43" s="381"/>
      <c r="N43" s="382"/>
      <c r="O43" s="381"/>
      <c r="P43" s="381"/>
      <c r="Q43" s="381"/>
      <c r="R43" s="382"/>
      <c r="S43" s="381"/>
      <c r="T43" s="92"/>
      <c r="U43" s="92"/>
    </row>
    <row r="44" spans="2:21" s="47" customFormat="1" ht="13.5" customHeight="1">
      <c r="B44" s="143" t="s">
        <v>78</v>
      </c>
      <c r="C44" s="380">
        <v>443</v>
      </c>
      <c r="D44" s="380">
        <v>295</v>
      </c>
      <c r="E44" s="381">
        <v>244</v>
      </c>
      <c r="F44" s="381">
        <v>97</v>
      </c>
      <c r="G44" s="381">
        <v>100</v>
      </c>
      <c r="H44" s="381">
        <v>37</v>
      </c>
      <c r="I44" s="381">
        <v>10</v>
      </c>
      <c r="J44" s="381">
        <v>0</v>
      </c>
      <c r="K44" s="381">
        <v>43</v>
      </c>
      <c r="L44" s="381">
        <v>4</v>
      </c>
      <c r="M44" s="381">
        <v>30</v>
      </c>
      <c r="N44" s="382">
        <v>9</v>
      </c>
      <c r="O44" s="381">
        <v>6</v>
      </c>
      <c r="P44" s="381">
        <v>0</v>
      </c>
      <c r="Q44" s="381">
        <v>6</v>
      </c>
      <c r="R44" s="382">
        <v>0</v>
      </c>
      <c r="S44" s="381">
        <v>2</v>
      </c>
      <c r="T44" s="92">
        <v>1</v>
      </c>
      <c r="U44" s="92">
        <v>147</v>
      </c>
    </row>
    <row r="45" spans="2:21" s="47" customFormat="1" ht="13.5" customHeight="1">
      <c r="B45" s="143" t="s">
        <v>79</v>
      </c>
      <c r="C45" s="380">
        <v>449</v>
      </c>
      <c r="D45" s="380">
        <v>283</v>
      </c>
      <c r="E45" s="381">
        <v>214</v>
      </c>
      <c r="F45" s="381">
        <v>67</v>
      </c>
      <c r="G45" s="381">
        <v>115</v>
      </c>
      <c r="H45" s="381">
        <v>25</v>
      </c>
      <c r="I45" s="381">
        <v>6</v>
      </c>
      <c r="J45" s="381">
        <v>1</v>
      </c>
      <c r="K45" s="381">
        <v>54</v>
      </c>
      <c r="L45" s="381">
        <v>0</v>
      </c>
      <c r="M45" s="381">
        <v>42</v>
      </c>
      <c r="N45" s="381">
        <v>12</v>
      </c>
      <c r="O45" s="381">
        <v>4</v>
      </c>
      <c r="P45" s="381">
        <v>0</v>
      </c>
      <c r="Q45" s="381">
        <v>4</v>
      </c>
      <c r="R45" s="382">
        <v>0</v>
      </c>
      <c r="S45" s="381">
        <v>11</v>
      </c>
      <c r="T45" s="92">
        <v>8</v>
      </c>
      <c r="U45" s="92">
        <v>158</v>
      </c>
    </row>
    <row r="46" spans="2:21" s="47" customFormat="1" ht="13.5" customHeight="1">
      <c r="B46" s="143" t="s">
        <v>81</v>
      </c>
      <c r="C46" s="380">
        <v>1499</v>
      </c>
      <c r="D46" s="380">
        <v>1013</v>
      </c>
      <c r="E46" s="381">
        <v>877</v>
      </c>
      <c r="F46" s="381">
        <v>480</v>
      </c>
      <c r="G46" s="381">
        <v>353</v>
      </c>
      <c r="H46" s="381">
        <v>40</v>
      </c>
      <c r="I46" s="381">
        <v>4</v>
      </c>
      <c r="J46" s="381">
        <v>0</v>
      </c>
      <c r="K46" s="381">
        <v>96</v>
      </c>
      <c r="L46" s="381">
        <v>4</v>
      </c>
      <c r="M46" s="381">
        <v>87</v>
      </c>
      <c r="N46" s="382">
        <v>5</v>
      </c>
      <c r="O46" s="381">
        <v>7</v>
      </c>
      <c r="P46" s="381">
        <v>3</v>
      </c>
      <c r="Q46" s="381">
        <v>4</v>
      </c>
      <c r="R46" s="382">
        <v>0</v>
      </c>
      <c r="S46" s="381">
        <v>33</v>
      </c>
      <c r="T46" s="92">
        <v>33</v>
      </c>
      <c r="U46" s="92">
        <v>453</v>
      </c>
    </row>
    <row r="47" spans="2:21" s="47" customFormat="1" ht="13.5" customHeight="1">
      <c r="B47" s="98" t="s">
        <v>69</v>
      </c>
      <c r="C47" s="380">
        <v>785</v>
      </c>
      <c r="D47" s="380">
        <v>617</v>
      </c>
      <c r="E47" s="381">
        <v>389</v>
      </c>
      <c r="F47" s="381">
        <v>145</v>
      </c>
      <c r="G47" s="381">
        <v>205</v>
      </c>
      <c r="H47" s="381">
        <v>35</v>
      </c>
      <c r="I47" s="381">
        <v>4</v>
      </c>
      <c r="J47" s="381">
        <v>0</v>
      </c>
      <c r="K47" s="381">
        <v>202</v>
      </c>
      <c r="L47" s="381">
        <v>7</v>
      </c>
      <c r="M47" s="381">
        <v>190</v>
      </c>
      <c r="N47" s="382">
        <v>5</v>
      </c>
      <c r="O47" s="381">
        <v>10</v>
      </c>
      <c r="P47" s="381">
        <v>5</v>
      </c>
      <c r="Q47" s="381">
        <v>5</v>
      </c>
      <c r="R47" s="382">
        <v>4</v>
      </c>
      <c r="S47" s="376">
        <v>12</v>
      </c>
      <c r="T47" s="375">
        <v>30</v>
      </c>
      <c r="U47" s="375">
        <v>138</v>
      </c>
    </row>
    <row r="48" spans="2:21" s="47" customFormat="1" ht="13.5" customHeight="1">
      <c r="B48" s="98" t="s">
        <v>297</v>
      </c>
      <c r="C48" s="380">
        <v>146</v>
      </c>
      <c r="D48" s="380">
        <v>128</v>
      </c>
      <c r="E48" s="381">
        <v>76</v>
      </c>
      <c r="F48" s="381">
        <v>33</v>
      </c>
      <c r="G48" s="381">
        <v>39</v>
      </c>
      <c r="H48" s="381">
        <v>3</v>
      </c>
      <c r="I48" s="381">
        <v>1</v>
      </c>
      <c r="J48" s="381">
        <v>0</v>
      </c>
      <c r="K48" s="381">
        <v>46</v>
      </c>
      <c r="L48" s="381">
        <v>2</v>
      </c>
      <c r="M48" s="381">
        <v>43</v>
      </c>
      <c r="N48" s="381">
        <v>1</v>
      </c>
      <c r="O48" s="381">
        <v>1</v>
      </c>
      <c r="P48" s="381">
        <v>1</v>
      </c>
      <c r="Q48" s="381">
        <v>0</v>
      </c>
      <c r="R48" s="382">
        <v>0</v>
      </c>
      <c r="S48" s="376">
        <v>5</v>
      </c>
      <c r="T48" s="92">
        <v>0</v>
      </c>
      <c r="U48" s="92">
        <v>18</v>
      </c>
    </row>
    <row r="49" spans="2:22" s="47" customFormat="1" ht="6.75" customHeight="1">
      <c r="B49" s="253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53"/>
      <c r="O49" s="253"/>
      <c r="P49" s="253"/>
      <c r="Q49" s="253"/>
      <c r="R49" s="253"/>
      <c r="S49" s="253"/>
      <c r="T49" s="253"/>
      <c r="U49" s="253"/>
      <c r="V49" s="48"/>
    </row>
    <row r="50" spans="2:22" s="47" customFormat="1" ht="3" customHeight="1">
      <c r="B50" s="20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201"/>
      <c r="O50" s="201"/>
      <c r="P50" s="201"/>
      <c r="Q50" s="201"/>
      <c r="R50" s="201"/>
      <c r="S50" s="201"/>
      <c r="T50" s="201"/>
      <c r="U50" s="201"/>
      <c r="V50" s="48"/>
    </row>
    <row r="51" s="47" customFormat="1" ht="6" customHeight="1">
      <c r="T51" s="48"/>
    </row>
    <row r="52" spans="2:21" s="58" customFormat="1" ht="12.75" customHeight="1">
      <c r="B52" s="561" t="s">
        <v>172</v>
      </c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</row>
    <row r="53" spans="2:12" s="58" customFormat="1" ht="12.75" customHeight="1">
      <c r="B53" s="623" t="s">
        <v>171</v>
      </c>
      <c r="C53" s="623"/>
      <c r="D53" s="623"/>
      <c r="E53" s="623"/>
      <c r="F53" s="623"/>
      <c r="G53" s="623"/>
      <c r="H53" s="623"/>
      <c r="I53" s="623"/>
      <c r="J53" s="623"/>
      <c r="K53" s="623"/>
      <c r="L53" s="172"/>
    </row>
    <row r="54" spans="2:21" ht="12.75">
      <c r="B54" s="599" t="s">
        <v>272</v>
      </c>
      <c r="C54" s="599"/>
      <c r="D54" s="599"/>
      <c r="E54" s="599"/>
      <c r="F54" s="599"/>
      <c r="G54" s="599"/>
      <c r="H54" s="599"/>
      <c r="I54" s="599"/>
      <c r="J54" s="599"/>
      <c r="K54" s="599"/>
      <c r="L54" s="599"/>
      <c r="M54" s="599"/>
      <c r="N54" s="599"/>
      <c r="O54" s="599"/>
      <c r="P54" s="599"/>
      <c r="Q54" s="599"/>
      <c r="R54" s="599"/>
      <c r="S54" s="599"/>
      <c r="T54" s="599"/>
      <c r="U54" s="599"/>
    </row>
    <row r="55" spans="2:21" ht="12.75">
      <c r="B55" s="561" t="s">
        <v>273</v>
      </c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</row>
    <row r="56" spans="2:21" ht="12.75">
      <c r="B56" s="610" t="s">
        <v>347</v>
      </c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0"/>
    </row>
    <row r="57" spans="2:21" ht="12.75">
      <c r="B57" s="610" t="s">
        <v>348</v>
      </c>
      <c r="C57" s="610"/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610"/>
      <c r="O57" s="610"/>
      <c r="P57" s="610"/>
      <c r="Q57" s="610"/>
      <c r="R57" s="610"/>
      <c r="S57" s="610"/>
      <c r="T57" s="610"/>
      <c r="U57" s="610"/>
    </row>
    <row r="66" ht="18.75" customHeight="1"/>
    <row r="67" ht="9.75" customHeight="1"/>
    <row r="68" ht="18.75" customHeight="1"/>
    <row r="69" ht="18.75" customHeight="1"/>
    <row r="70" ht="18.75" customHeight="1"/>
    <row r="71" ht="9.75" customHeight="1"/>
    <row r="72" ht="18.75" customHeight="1"/>
    <row r="73" ht="9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9.75" customHeight="1"/>
    <row r="91" ht="18.75" customHeight="1"/>
    <row r="92" ht="18.75" customHeight="1"/>
    <row r="93" ht="18.75" customHeight="1"/>
    <row r="94" ht="18.75" customHeight="1"/>
    <row r="95" ht="9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9.75" customHeight="1"/>
  </sheetData>
  <sheetProtection/>
  <mergeCells count="21">
    <mergeCell ref="B1:U1"/>
    <mergeCell ref="B2:U2"/>
    <mergeCell ref="B5:B6"/>
    <mergeCell ref="C5:C6"/>
    <mergeCell ref="B55:U55"/>
    <mergeCell ref="N4:Q4"/>
    <mergeCell ref="B52:U52"/>
    <mergeCell ref="T5:T6"/>
    <mergeCell ref="C4:M4"/>
    <mergeCell ref="S4:U4"/>
    <mergeCell ref="D5:D6"/>
    <mergeCell ref="B57:U57"/>
    <mergeCell ref="E5:J5"/>
    <mergeCell ref="K5:N5"/>
    <mergeCell ref="U5:U6"/>
    <mergeCell ref="R5:R6"/>
    <mergeCell ref="O5:Q5"/>
    <mergeCell ref="S5:S6"/>
    <mergeCell ref="B56:U56"/>
    <mergeCell ref="B54:U54"/>
    <mergeCell ref="B53:K53"/>
  </mergeCells>
  <hyperlinks>
    <hyperlink ref="W2" location="Indice!A1" tooltip="(voltar ao índice)" display="Indice!A1"/>
  </hyperlinks>
  <printOptions horizontalCentered="1"/>
  <pageMargins left="0.07874015748031496" right="0.07874015748031496" top="0.6692913385826772" bottom="0.2755905511811024" header="0" footer="0"/>
  <pageSetup fitToHeight="1" fitToWidth="1" horizontalDpi="300" verticalDpi="3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6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2" sqref="W2"/>
    </sheetView>
  </sheetViews>
  <sheetFormatPr defaultColWidth="9.140625" defaultRowHeight="12.75"/>
  <cols>
    <col min="1" max="1" width="6.7109375" style="57" customWidth="1"/>
    <col min="2" max="2" width="29.28125" style="57" customWidth="1"/>
    <col min="3" max="4" width="11.421875" style="57" customWidth="1"/>
    <col min="5" max="5" width="12.140625" style="57" customWidth="1"/>
    <col min="6" max="10" width="9.8515625" style="57" customWidth="1"/>
    <col min="11" max="11" width="10.8515625" style="57" customWidth="1"/>
    <col min="12" max="14" width="9.57421875" style="57" customWidth="1"/>
    <col min="15" max="17" width="14.28125" style="57" customWidth="1"/>
    <col min="18" max="18" width="12.140625" style="57" customWidth="1"/>
    <col min="19" max="19" width="10.421875" style="57" customWidth="1"/>
    <col min="20" max="20" width="9.140625" style="57" customWidth="1"/>
    <col min="21" max="21" width="9.7109375" style="57" customWidth="1"/>
    <col min="22" max="22" width="6.7109375" style="57" customWidth="1"/>
    <col min="23" max="23" width="14.00390625" style="57" bestFit="1" customWidth="1"/>
    <col min="24" max="16384" width="9.140625" style="57" customWidth="1"/>
  </cols>
  <sheetData>
    <row r="1" spans="2:21" s="51" customFormat="1" ht="19.5" customHeight="1">
      <c r="B1" s="635" t="s">
        <v>356</v>
      </c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</row>
    <row r="2" spans="2:23" ht="16.5" customHeight="1">
      <c r="B2" s="628" t="s">
        <v>165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W2" s="241" t="s">
        <v>135</v>
      </c>
    </row>
    <row r="3" spans="2:17" ht="1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/>
      <c r="P3" s="52"/>
      <c r="Q3" s="52"/>
    </row>
    <row r="4" spans="2:21" ht="15" customHeight="1">
      <c r="B4" s="87" t="s">
        <v>82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30"/>
      <c r="O4" s="630"/>
      <c r="P4" s="630"/>
      <c r="Q4" s="630"/>
      <c r="R4" s="379"/>
      <c r="S4" s="630" t="s">
        <v>397</v>
      </c>
      <c r="T4" s="630"/>
      <c r="U4" s="630"/>
    </row>
    <row r="5" spans="2:21" s="47" customFormat="1" ht="24.75" customHeight="1">
      <c r="B5" s="604" t="s">
        <v>34</v>
      </c>
      <c r="C5" s="585" t="s">
        <v>227</v>
      </c>
      <c r="D5" s="585" t="s">
        <v>192</v>
      </c>
      <c r="E5" s="568" t="s">
        <v>52</v>
      </c>
      <c r="F5" s="569"/>
      <c r="G5" s="569"/>
      <c r="H5" s="569"/>
      <c r="I5" s="569"/>
      <c r="J5" s="631"/>
      <c r="K5" s="568" t="s">
        <v>86</v>
      </c>
      <c r="L5" s="569"/>
      <c r="M5" s="569"/>
      <c r="N5" s="631"/>
      <c r="O5" s="632" t="s">
        <v>87</v>
      </c>
      <c r="P5" s="633"/>
      <c r="Q5" s="634"/>
      <c r="R5" s="585" t="s">
        <v>320</v>
      </c>
      <c r="S5" s="585" t="s">
        <v>296</v>
      </c>
      <c r="T5" s="585" t="s">
        <v>228</v>
      </c>
      <c r="U5" s="585" t="s">
        <v>229</v>
      </c>
    </row>
    <row r="6" spans="2:21" s="47" customFormat="1" ht="24" customHeight="1">
      <c r="B6" s="584"/>
      <c r="C6" s="585"/>
      <c r="D6" s="585"/>
      <c r="E6" s="386" t="s">
        <v>32</v>
      </c>
      <c r="F6" s="386" t="s">
        <v>35</v>
      </c>
      <c r="G6" s="386" t="s">
        <v>36</v>
      </c>
      <c r="H6" s="386" t="s">
        <v>37</v>
      </c>
      <c r="I6" s="386" t="s">
        <v>38</v>
      </c>
      <c r="J6" s="386" t="s">
        <v>80</v>
      </c>
      <c r="K6" s="386" t="s">
        <v>32</v>
      </c>
      <c r="L6" s="386" t="s">
        <v>59</v>
      </c>
      <c r="M6" s="386" t="s">
        <v>36</v>
      </c>
      <c r="N6" s="386" t="s">
        <v>37</v>
      </c>
      <c r="O6" s="528" t="s">
        <v>32</v>
      </c>
      <c r="P6" s="527" t="s">
        <v>36</v>
      </c>
      <c r="Q6" s="194" t="s">
        <v>37</v>
      </c>
      <c r="R6" s="585"/>
      <c r="S6" s="585"/>
      <c r="T6" s="585"/>
      <c r="U6" s="585"/>
    </row>
    <row r="7" spans="2:21" s="47" customFormat="1" ht="6.75" customHeight="1">
      <c r="B7" s="291"/>
      <c r="C7" s="291"/>
      <c r="D7" s="291"/>
      <c r="E7" s="291"/>
      <c r="F7" s="291"/>
      <c r="G7" s="291"/>
      <c r="H7" s="291"/>
      <c r="I7" s="291"/>
      <c r="J7" s="291"/>
      <c r="K7" s="58"/>
      <c r="L7" s="58"/>
      <c r="M7" s="58"/>
      <c r="N7" s="291"/>
      <c r="O7" s="58"/>
      <c r="P7" s="58"/>
      <c r="Q7" s="58"/>
      <c r="R7" s="58"/>
      <c r="S7" s="58"/>
      <c r="T7" s="58"/>
      <c r="U7" s="58"/>
    </row>
    <row r="8" spans="2:21" s="47" customFormat="1" ht="14.25" customHeight="1">
      <c r="B8" s="91" t="s">
        <v>93</v>
      </c>
      <c r="C8" s="380">
        <v>571969</v>
      </c>
      <c r="D8" s="380">
        <v>463147</v>
      </c>
      <c r="E8" s="92">
        <v>324468</v>
      </c>
      <c r="F8" s="92">
        <v>115406</v>
      </c>
      <c r="G8" s="92">
        <v>180800</v>
      </c>
      <c r="H8" s="92">
        <v>22544</v>
      </c>
      <c r="I8" s="92">
        <v>5575</v>
      </c>
      <c r="J8" s="92">
        <v>143</v>
      </c>
      <c r="K8" s="92">
        <v>112877</v>
      </c>
      <c r="L8" s="92">
        <v>8858</v>
      </c>
      <c r="M8" s="92">
        <v>89281</v>
      </c>
      <c r="N8" s="93">
        <v>14738</v>
      </c>
      <c r="O8" s="92">
        <v>7603</v>
      </c>
      <c r="P8" s="92">
        <v>4953</v>
      </c>
      <c r="Q8" s="92">
        <v>2650</v>
      </c>
      <c r="R8" s="93">
        <v>2790</v>
      </c>
      <c r="S8" s="92">
        <v>15409</v>
      </c>
      <c r="T8" s="92">
        <v>13781</v>
      </c>
      <c r="U8" s="92">
        <v>95041</v>
      </c>
    </row>
    <row r="9" spans="2:21" s="30" customFormat="1" ht="14.25" customHeight="1">
      <c r="B9" s="160" t="s">
        <v>15</v>
      </c>
      <c r="C9" s="380">
        <v>70550</v>
      </c>
      <c r="D9" s="380">
        <v>55157</v>
      </c>
      <c r="E9" s="381">
        <v>40997</v>
      </c>
      <c r="F9" s="381">
        <v>14203</v>
      </c>
      <c r="G9" s="381">
        <v>20554</v>
      </c>
      <c r="H9" s="381">
        <v>4751</v>
      </c>
      <c r="I9" s="381">
        <v>1466</v>
      </c>
      <c r="J9" s="381">
        <v>23</v>
      </c>
      <c r="K9" s="381">
        <v>11870</v>
      </c>
      <c r="L9" s="381">
        <v>120</v>
      </c>
      <c r="M9" s="381">
        <v>7793</v>
      </c>
      <c r="N9" s="382">
        <v>3957</v>
      </c>
      <c r="O9" s="381">
        <v>1589</v>
      </c>
      <c r="P9" s="381">
        <v>997</v>
      </c>
      <c r="Q9" s="381">
        <v>592</v>
      </c>
      <c r="R9" s="382">
        <v>0</v>
      </c>
      <c r="S9" s="381">
        <v>701</v>
      </c>
      <c r="T9" s="92">
        <v>1297</v>
      </c>
      <c r="U9" s="92">
        <v>14096</v>
      </c>
    </row>
    <row r="10" spans="2:21" s="30" customFormat="1" ht="14.25" customHeight="1">
      <c r="B10" s="160" t="s">
        <v>16</v>
      </c>
      <c r="C10" s="380">
        <v>501419</v>
      </c>
      <c r="D10" s="380">
        <v>407990</v>
      </c>
      <c r="E10" s="381">
        <v>283471</v>
      </c>
      <c r="F10" s="381">
        <v>101203</v>
      </c>
      <c r="G10" s="381">
        <v>160246</v>
      </c>
      <c r="H10" s="381">
        <v>17793</v>
      </c>
      <c r="I10" s="381">
        <v>4109</v>
      </c>
      <c r="J10" s="381">
        <v>120</v>
      </c>
      <c r="K10" s="381">
        <v>101007</v>
      </c>
      <c r="L10" s="381">
        <v>8738</v>
      </c>
      <c r="M10" s="381">
        <v>81488</v>
      </c>
      <c r="N10" s="382">
        <v>10781</v>
      </c>
      <c r="O10" s="381">
        <v>6014</v>
      </c>
      <c r="P10" s="381">
        <v>3956</v>
      </c>
      <c r="Q10" s="381">
        <v>2058</v>
      </c>
      <c r="R10" s="382">
        <v>2790</v>
      </c>
      <c r="S10" s="381">
        <v>14708</v>
      </c>
      <c r="T10" s="92">
        <v>12484</v>
      </c>
      <c r="U10" s="92">
        <v>80945</v>
      </c>
    </row>
    <row r="11" spans="2:21" s="30" customFormat="1" ht="14.25" customHeight="1">
      <c r="B11" s="96" t="s">
        <v>17</v>
      </c>
      <c r="C11" s="380">
        <v>555796</v>
      </c>
      <c r="D11" s="380">
        <v>452296</v>
      </c>
      <c r="E11" s="381">
        <v>316989</v>
      </c>
      <c r="F11" s="381">
        <v>111837</v>
      </c>
      <c r="G11" s="381">
        <v>177507</v>
      </c>
      <c r="H11" s="381">
        <v>22008</v>
      </c>
      <c r="I11" s="381">
        <v>5497</v>
      </c>
      <c r="J11" s="381">
        <v>140</v>
      </c>
      <c r="K11" s="381">
        <v>110046</v>
      </c>
      <c r="L11" s="381">
        <v>8765</v>
      </c>
      <c r="M11" s="381">
        <v>86810</v>
      </c>
      <c r="N11" s="382">
        <v>14471</v>
      </c>
      <c r="O11" s="381">
        <v>7337</v>
      </c>
      <c r="P11" s="381">
        <v>4881</v>
      </c>
      <c r="Q11" s="381">
        <v>2456</v>
      </c>
      <c r="R11" s="381">
        <v>2706</v>
      </c>
      <c r="S11" s="381">
        <v>15218</v>
      </c>
      <c r="T11" s="92">
        <v>13552</v>
      </c>
      <c r="U11" s="92">
        <v>89948</v>
      </c>
    </row>
    <row r="12" spans="2:21" s="47" customFormat="1" ht="13.5" customHeight="1">
      <c r="B12" s="383" t="s">
        <v>336</v>
      </c>
      <c r="C12" s="380">
        <v>396065</v>
      </c>
      <c r="D12" s="380">
        <v>312919</v>
      </c>
      <c r="E12" s="381">
        <v>224021</v>
      </c>
      <c r="F12" s="381">
        <v>65231</v>
      </c>
      <c r="G12" s="381">
        <v>135509</v>
      </c>
      <c r="H12" s="381">
        <v>18414</v>
      </c>
      <c r="I12" s="381">
        <v>4739</v>
      </c>
      <c r="J12" s="381">
        <v>128</v>
      </c>
      <c r="K12" s="381">
        <v>72070</v>
      </c>
      <c r="L12" s="381">
        <v>2255</v>
      </c>
      <c r="M12" s="381">
        <v>58987</v>
      </c>
      <c r="N12" s="382">
        <v>10828</v>
      </c>
      <c r="O12" s="381">
        <v>6543</v>
      </c>
      <c r="P12" s="381">
        <v>4419</v>
      </c>
      <c r="Q12" s="381">
        <v>2124</v>
      </c>
      <c r="R12" s="381">
        <v>481</v>
      </c>
      <c r="S12" s="381">
        <v>9804</v>
      </c>
      <c r="T12" s="92">
        <v>11685</v>
      </c>
      <c r="U12" s="92">
        <v>71461</v>
      </c>
    </row>
    <row r="13" spans="2:21" s="47" customFormat="1" ht="13.5" customHeight="1">
      <c r="B13" s="383" t="s">
        <v>346</v>
      </c>
      <c r="C13" s="380">
        <v>524256</v>
      </c>
      <c r="D13" s="380">
        <v>426774</v>
      </c>
      <c r="E13" s="381">
        <v>299751</v>
      </c>
      <c r="F13" s="381">
        <v>105402</v>
      </c>
      <c r="G13" s="381">
        <v>168296</v>
      </c>
      <c r="H13" s="381">
        <v>20574</v>
      </c>
      <c r="I13" s="381">
        <v>5341</v>
      </c>
      <c r="J13" s="381">
        <v>138</v>
      </c>
      <c r="K13" s="381">
        <v>102709</v>
      </c>
      <c r="L13" s="381">
        <v>7377</v>
      </c>
      <c r="M13" s="381">
        <v>81538</v>
      </c>
      <c r="N13" s="382">
        <v>13794</v>
      </c>
      <c r="O13" s="381">
        <v>7062</v>
      </c>
      <c r="P13" s="381">
        <v>4739</v>
      </c>
      <c r="Q13" s="381">
        <v>2323</v>
      </c>
      <c r="R13" s="381">
        <v>2706</v>
      </c>
      <c r="S13" s="381">
        <v>14546</v>
      </c>
      <c r="T13" s="92">
        <v>12679</v>
      </c>
      <c r="U13" s="92">
        <v>84803</v>
      </c>
    </row>
    <row r="14" spans="2:21" s="47" customFormat="1" ht="13.5" customHeight="1">
      <c r="B14" s="253" t="s">
        <v>15</v>
      </c>
      <c r="C14" s="380">
        <v>70550</v>
      </c>
      <c r="D14" s="380">
        <v>55157</v>
      </c>
      <c r="E14" s="381">
        <v>40997</v>
      </c>
      <c r="F14" s="381">
        <v>14203</v>
      </c>
      <c r="G14" s="381">
        <v>20554</v>
      </c>
      <c r="H14" s="381">
        <v>4751</v>
      </c>
      <c r="I14" s="381">
        <v>1466</v>
      </c>
      <c r="J14" s="381">
        <v>23</v>
      </c>
      <c r="K14" s="381">
        <v>11870</v>
      </c>
      <c r="L14" s="381">
        <v>120</v>
      </c>
      <c r="M14" s="381">
        <v>7793</v>
      </c>
      <c r="N14" s="382">
        <v>3957</v>
      </c>
      <c r="O14" s="381">
        <v>1589</v>
      </c>
      <c r="P14" s="381">
        <v>997</v>
      </c>
      <c r="Q14" s="381">
        <v>592</v>
      </c>
      <c r="R14" s="382">
        <v>0</v>
      </c>
      <c r="S14" s="381">
        <v>701</v>
      </c>
      <c r="T14" s="92">
        <v>1297</v>
      </c>
      <c r="U14" s="92">
        <v>14096</v>
      </c>
    </row>
    <row r="15" spans="2:21" s="47" customFormat="1" ht="13.5" customHeight="1">
      <c r="B15" s="253" t="s">
        <v>18</v>
      </c>
      <c r="C15" s="380">
        <v>156182</v>
      </c>
      <c r="D15" s="380">
        <v>123923</v>
      </c>
      <c r="E15" s="381">
        <v>90389</v>
      </c>
      <c r="F15" s="381">
        <v>21564</v>
      </c>
      <c r="G15" s="381">
        <v>60224</v>
      </c>
      <c r="H15" s="381">
        <v>6949</v>
      </c>
      <c r="I15" s="381">
        <v>1574</v>
      </c>
      <c r="J15" s="381">
        <v>78</v>
      </c>
      <c r="K15" s="381">
        <v>26435</v>
      </c>
      <c r="L15" s="381">
        <v>215</v>
      </c>
      <c r="M15" s="381">
        <v>24884</v>
      </c>
      <c r="N15" s="382">
        <v>1336</v>
      </c>
      <c r="O15" s="381">
        <v>1752</v>
      </c>
      <c r="P15" s="381">
        <v>1160</v>
      </c>
      <c r="Q15" s="381">
        <v>592</v>
      </c>
      <c r="R15" s="382">
        <v>150</v>
      </c>
      <c r="S15" s="381">
        <v>5197</v>
      </c>
      <c r="T15" s="92">
        <v>6786</v>
      </c>
      <c r="U15" s="92">
        <v>25473</v>
      </c>
    </row>
    <row r="16" spans="2:21" s="47" customFormat="1" ht="13.5" customHeight="1">
      <c r="B16" s="253" t="s">
        <v>20</v>
      </c>
      <c r="C16" s="380">
        <v>5273</v>
      </c>
      <c r="D16" s="380">
        <v>4203</v>
      </c>
      <c r="E16" s="381">
        <v>3119</v>
      </c>
      <c r="F16" s="381">
        <v>896</v>
      </c>
      <c r="G16" s="381">
        <v>2114</v>
      </c>
      <c r="H16" s="381">
        <v>105</v>
      </c>
      <c r="I16" s="381">
        <v>4</v>
      </c>
      <c r="J16" s="381">
        <v>0</v>
      </c>
      <c r="K16" s="381">
        <v>875</v>
      </c>
      <c r="L16" s="381">
        <v>36</v>
      </c>
      <c r="M16" s="381">
        <v>790</v>
      </c>
      <c r="N16" s="382">
        <v>49</v>
      </c>
      <c r="O16" s="381">
        <v>23</v>
      </c>
      <c r="P16" s="381">
        <v>22</v>
      </c>
      <c r="Q16" s="381">
        <v>1</v>
      </c>
      <c r="R16" s="382">
        <v>0</v>
      </c>
      <c r="S16" s="381">
        <v>186</v>
      </c>
      <c r="T16" s="92">
        <v>153</v>
      </c>
      <c r="U16" s="92">
        <v>917</v>
      </c>
    </row>
    <row r="17" spans="2:21" s="47" customFormat="1" ht="13.5" customHeight="1">
      <c r="B17" s="253" t="s">
        <v>19</v>
      </c>
      <c r="C17" s="380">
        <v>7809</v>
      </c>
      <c r="D17" s="380">
        <v>5811</v>
      </c>
      <c r="E17" s="381">
        <v>4491</v>
      </c>
      <c r="F17" s="381">
        <v>1076</v>
      </c>
      <c r="G17" s="381">
        <v>3027</v>
      </c>
      <c r="H17" s="381">
        <v>229</v>
      </c>
      <c r="I17" s="381">
        <v>159</v>
      </c>
      <c r="J17" s="381">
        <v>0</v>
      </c>
      <c r="K17" s="381">
        <v>848</v>
      </c>
      <c r="L17" s="381">
        <v>3</v>
      </c>
      <c r="M17" s="381">
        <v>742</v>
      </c>
      <c r="N17" s="382">
        <v>103</v>
      </c>
      <c r="O17" s="381">
        <v>40</v>
      </c>
      <c r="P17" s="381">
        <v>29</v>
      </c>
      <c r="Q17" s="381">
        <v>11</v>
      </c>
      <c r="R17" s="382">
        <v>32</v>
      </c>
      <c r="S17" s="381">
        <v>400</v>
      </c>
      <c r="T17" s="92">
        <v>345</v>
      </c>
      <c r="U17" s="92">
        <v>1653</v>
      </c>
    </row>
    <row r="18" spans="2:21" s="47" customFormat="1" ht="13.5" customHeight="1">
      <c r="B18" s="253" t="s">
        <v>21</v>
      </c>
      <c r="C18" s="380">
        <v>15749</v>
      </c>
      <c r="D18" s="380">
        <v>14192</v>
      </c>
      <c r="E18" s="381">
        <v>7903</v>
      </c>
      <c r="F18" s="381">
        <v>1710</v>
      </c>
      <c r="G18" s="381">
        <v>5171</v>
      </c>
      <c r="H18" s="381">
        <v>780</v>
      </c>
      <c r="I18" s="381">
        <v>242</v>
      </c>
      <c r="J18" s="381">
        <v>0</v>
      </c>
      <c r="K18" s="381">
        <v>4375</v>
      </c>
      <c r="L18" s="381">
        <v>45</v>
      </c>
      <c r="M18" s="381">
        <v>3610</v>
      </c>
      <c r="N18" s="382">
        <v>720</v>
      </c>
      <c r="O18" s="381">
        <v>1304</v>
      </c>
      <c r="P18" s="381">
        <v>1278</v>
      </c>
      <c r="Q18" s="381">
        <v>26</v>
      </c>
      <c r="R18" s="382">
        <v>0</v>
      </c>
      <c r="S18" s="381">
        <v>610</v>
      </c>
      <c r="T18" s="92">
        <v>139</v>
      </c>
      <c r="U18" s="92">
        <v>1418</v>
      </c>
    </row>
    <row r="19" spans="2:21" s="47" customFormat="1" ht="13.5" customHeight="1">
      <c r="B19" s="253" t="s">
        <v>22</v>
      </c>
      <c r="C19" s="380">
        <v>7633</v>
      </c>
      <c r="D19" s="380">
        <v>4969</v>
      </c>
      <c r="E19" s="381">
        <v>4136</v>
      </c>
      <c r="F19" s="381">
        <v>1172</v>
      </c>
      <c r="G19" s="381">
        <v>2477</v>
      </c>
      <c r="H19" s="381">
        <v>412</v>
      </c>
      <c r="I19" s="381">
        <v>72</v>
      </c>
      <c r="J19" s="381">
        <v>3</v>
      </c>
      <c r="K19" s="381">
        <v>643</v>
      </c>
      <c r="L19" s="381">
        <v>0</v>
      </c>
      <c r="M19" s="381">
        <v>414</v>
      </c>
      <c r="N19" s="382">
        <v>229</v>
      </c>
      <c r="O19" s="381">
        <v>150</v>
      </c>
      <c r="P19" s="381">
        <v>82</v>
      </c>
      <c r="Q19" s="381">
        <v>68</v>
      </c>
      <c r="R19" s="382">
        <v>0</v>
      </c>
      <c r="S19" s="381">
        <v>40</v>
      </c>
      <c r="T19" s="92">
        <v>90</v>
      </c>
      <c r="U19" s="92">
        <v>2574</v>
      </c>
    </row>
    <row r="20" spans="2:21" s="47" customFormat="1" ht="13.5" customHeight="1">
      <c r="B20" s="253" t="s">
        <v>77</v>
      </c>
      <c r="C20" s="380">
        <v>805</v>
      </c>
      <c r="D20" s="380">
        <v>536</v>
      </c>
      <c r="E20" s="381">
        <v>365</v>
      </c>
      <c r="F20" s="381">
        <v>113</v>
      </c>
      <c r="G20" s="381">
        <v>208</v>
      </c>
      <c r="H20" s="381">
        <v>42</v>
      </c>
      <c r="I20" s="381">
        <v>2</v>
      </c>
      <c r="J20" s="381">
        <v>0</v>
      </c>
      <c r="K20" s="381">
        <v>171</v>
      </c>
      <c r="L20" s="381">
        <v>35</v>
      </c>
      <c r="M20" s="381">
        <v>103</v>
      </c>
      <c r="N20" s="381">
        <v>33</v>
      </c>
      <c r="O20" s="381">
        <v>0</v>
      </c>
      <c r="P20" s="381">
        <v>0</v>
      </c>
      <c r="Q20" s="381">
        <v>0</v>
      </c>
      <c r="R20" s="381">
        <v>0</v>
      </c>
      <c r="S20" s="381">
        <v>0</v>
      </c>
      <c r="T20" s="92">
        <v>8</v>
      </c>
      <c r="U20" s="92">
        <v>261</v>
      </c>
    </row>
    <row r="21" spans="2:21" s="47" customFormat="1" ht="13.5" customHeight="1">
      <c r="B21" s="253" t="s">
        <v>23</v>
      </c>
      <c r="C21" s="380">
        <v>19913</v>
      </c>
      <c r="D21" s="380">
        <v>18403</v>
      </c>
      <c r="E21" s="381">
        <v>10435</v>
      </c>
      <c r="F21" s="381">
        <v>4056</v>
      </c>
      <c r="G21" s="381">
        <v>5975</v>
      </c>
      <c r="H21" s="381">
        <v>396</v>
      </c>
      <c r="I21" s="381">
        <v>8</v>
      </c>
      <c r="J21" s="381">
        <v>0</v>
      </c>
      <c r="K21" s="381">
        <v>7545</v>
      </c>
      <c r="L21" s="381">
        <v>1355</v>
      </c>
      <c r="M21" s="381">
        <v>5864</v>
      </c>
      <c r="N21" s="382">
        <v>326</v>
      </c>
      <c r="O21" s="381">
        <v>113</v>
      </c>
      <c r="P21" s="381">
        <v>78</v>
      </c>
      <c r="Q21" s="381">
        <v>35</v>
      </c>
      <c r="R21" s="381">
        <v>0</v>
      </c>
      <c r="S21" s="381">
        <v>310</v>
      </c>
      <c r="T21" s="92">
        <v>45</v>
      </c>
      <c r="U21" s="92">
        <v>1465</v>
      </c>
    </row>
    <row r="22" spans="2:21" s="47" customFormat="1" ht="13.5" customHeight="1">
      <c r="B22" s="253" t="s">
        <v>24</v>
      </c>
      <c r="C22" s="380">
        <v>25350</v>
      </c>
      <c r="D22" s="380">
        <v>17230</v>
      </c>
      <c r="E22" s="381">
        <v>13010</v>
      </c>
      <c r="F22" s="381">
        <v>3048</v>
      </c>
      <c r="G22" s="381">
        <v>8039</v>
      </c>
      <c r="H22" s="381">
        <v>1422</v>
      </c>
      <c r="I22" s="381">
        <v>481</v>
      </c>
      <c r="J22" s="381">
        <v>20</v>
      </c>
      <c r="K22" s="381">
        <v>2998</v>
      </c>
      <c r="L22" s="381">
        <v>13</v>
      </c>
      <c r="M22" s="381">
        <v>2266</v>
      </c>
      <c r="N22" s="382">
        <v>719</v>
      </c>
      <c r="O22" s="381">
        <v>280</v>
      </c>
      <c r="P22" s="381">
        <v>85</v>
      </c>
      <c r="Q22" s="381">
        <v>195</v>
      </c>
      <c r="R22" s="382">
        <v>156</v>
      </c>
      <c r="S22" s="381">
        <v>786</v>
      </c>
      <c r="T22" s="92">
        <v>1018</v>
      </c>
      <c r="U22" s="92">
        <v>7102</v>
      </c>
    </row>
    <row r="23" spans="2:21" s="47" customFormat="1" ht="13.5" customHeight="1">
      <c r="B23" s="253" t="s">
        <v>65</v>
      </c>
      <c r="C23" s="380">
        <v>2012</v>
      </c>
      <c r="D23" s="380">
        <v>1524</v>
      </c>
      <c r="E23" s="381">
        <v>1175</v>
      </c>
      <c r="F23" s="381">
        <v>313</v>
      </c>
      <c r="G23" s="381">
        <v>809</v>
      </c>
      <c r="H23" s="381">
        <v>38</v>
      </c>
      <c r="I23" s="381">
        <v>15</v>
      </c>
      <c r="J23" s="381">
        <v>0</v>
      </c>
      <c r="K23" s="381">
        <v>295</v>
      </c>
      <c r="L23" s="381">
        <v>7</v>
      </c>
      <c r="M23" s="381">
        <v>268</v>
      </c>
      <c r="N23" s="381">
        <v>20</v>
      </c>
      <c r="O23" s="381">
        <v>54</v>
      </c>
      <c r="P23" s="381">
        <v>28</v>
      </c>
      <c r="Q23" s="381">
        <v>26</v>
      </c>
      <c r="R23" s="381">
        <v>0</v>
      </c>
      <c r="S23" s="381">
        <v>0</v>
      </c>
      <c r="T23" s="92">
        <v>16</v>
      </c>
      <c r="U23" s="92">
        <v>472</v>
      </c>
    </row>
    <row r="24" spans="2:21" s="47" customFormat="1" ht="13.5" customHeight="1">
      <c r="B24" s="253" t="s">
        <v>25</v>
      </c>
      <c r="C24" s="380">
        <v>2337</v>
      </c>
      <c r="D24" s="380">
        <v>1968</v>
      </c>
      <c r="E24" s="381">
        <v>1493</v>
      </c>
      <c r="F24" s="381">
        <v>930</v>
      </c>
      <c r="G24" s="381">
        <v>485</v>
      </c>
      <c r="H24" s="381">
        <v>76</v>
      </c>
      <c r="I24" s="381">
        <v>2</v>
      </c>
      <c r="J24" s="381">
        <v>0</v>
      </c>
      <c r="K24" s="381">
        <v>344</v>
      </c>
      <c r="L24" s="381">
        <v>121</v>
      </c>
      <c r="M24" s="381">
        <v>185</v>
      </c>
      <c r="N24" s="381">
        <v>38</v>
      </c>
      <c r="O24" s="381">
        <v>4</v>
      </c>
      <c r="P24" s="381">
        <v>4</v>
      </c>
      <c r="Q24" s="381">
        <v>0</v>
      </c>
      <c r="R24" s="381">
        <v>0</v>
      </c>
      <c r="S24" s="381">
        <v>127</v>
      </c>
      <c r="T24" s="92">
        <v>17</v>
      </c>
      <c r="U24" s="92">
        <v>352</v>
      </c>
    </row>
    <row r="25" spans="2:21" s="47" customFormat="1" ht="13.5" customHeight="1">
      <c r="B25" s="253" t="s">
        <v>26</v>
      </c>
      <c r="C25" s="380">
        <v>3241</v>
      </c>
      <c r="D25" s="380">
        <v>1972</v>
      </c>
      <c r="E25" s="381">
        <v>1482</v>
      </c>
      <c r="F25" s="381">
        <v>501</v>
      </c>
      <c r="G25" s="381">
        <v>736</v>
      </c>
      <c r="H25" s="381">
        <v>193</v>
      </c>
      <c r="I25" s="381">
        <v>52</v>
      </c>
      <c r="J25" s="381">
        <v>0</v>
      </c>
      <c r="K25" s="381">
        <v>379</v>
      </c>
      <c r="L25" s="381">
        <v>6</v>
      </c>
      <c r="M25" s="381">
        <v>327</v>
      </c>
      <c r="N25" s="382">
        <v>46</v>
      </c>
      <c r="O25" s="381">
        <v>70</v>
      </c>
      <c r="P25" s="381">
        <v>12</v>
      </c>
      <c r="Q25" s="381">
        <v>58</v>
      </c>
      <c r="R25" s="382">
        <v>0</v>
      </c>
      <c r="S25" s="381">
        <v>41</v>
      </c>
      <c r="T25" s="92">
        <v>117</v>
      </c>
      <c r="U25" s="92">
        <v>1152</v>
      </c>
    </row>
    <row r="26" spans="2:21" s="47" customFormat="1" ht="13.5" customHeight="1">
      <c r="B26" s="253" t="s">
        <v>27</v>
      </c>
      <c r="C26" s="380">
        <v>1902</v>
      </c>
      <c r="D26" s="380">
        <v>1702</v>
      </c>
      <c r="E26" s="381">
        <v>1348</v>
      </c>
      <c r="F26" s="381">
        <v>494</v>
      </c>
      <c r="G26" s="381">
        <v>713</v>
      </c>
      <c r="H26" s="381">
        <v>97</v>
      </c>
      <c r="I26" s="381">
        <v>44</v>
      </c>
      <c r="J26" s="381">
        <v>0</v>
      </c>
      <c r="K26" s="381">
        <v>277</v>
      </c>
      <c r="L26" s="381">
        <v>7</v>
      </c>
      <c r="M26" s="381">
        <v>270</v>
      </c>
      <c r="N26" s="381">
        <v>0</v>
      </c>
      <c r="O26" s="381">
        <v>0</v>
      </c>
      <c r="P26" s="381">
        <v>0</v>
      </c>
      <c r="Q26" s="381">
        <v>0</v>
      </c>
      <c r="R26" s="381">
        <v>0</v>
      </c>
      <c r="S26" s="381">
        <v>77</v>
      </c>
      <c r="T26" s="92">
        <v>65</v>
      </c>
      <c r="U26" s="92">
        <v>135</v>
      </c>
    </row>
    <row r="27" spans="2:21" s="47" customFormat="1" ht="13.5" customHeight="1">
      <c r="B27" s="253" t="s">
        <v>56</v>
      </c>
      <c r="C27" s="380">
        <v>17126</v>
      </c>
      <c r="D27" s="380">
        <v>12432</v>
      </c>
      <c r="E27" s="381">
        <v>7984</v>
      </c>
      <c r="F27" s="381">
        <v>1460</v>
      </c>
      <c r="G27" s="381">
        <v>5897</v>
      </c>
      <c r="H27" s="381">
        <v>292</v>
      </c>
      <c r="I27" s="381">
        <v>335</v>
      </c>
      <c r="J27" s="381">
        <v>0</v>
      </c>
      <c r="K27" s="381">
        <v>3291</v>
      </c>
      <c r="L27" s="381">
        <v>37</v>
      </c>
      <c r="M27" s="381">
        <v>2629</v>
      </c>
      <c r="N27" s="382">
        <v>625</v>
      </c>
      <c r="O27" s="381">
        <v>387</v>
      </c>
      <c r="P27" s="381">
        <v>138</v>
      </c>
      <c r="Q27" s="381">
        <v>249</v>
      </c>
      <c r="R27" s="382">
        <v>20</v>
      </c>
      <c r="S27" s="381">
        <v>750</v>
      </c>
      <c r="T27" s="92">
        <v>890</v>
      </c>
      <c r="U27" s="92">
        <v>3804</v>
      </c>
    </row>
    <row r="28" spans="2:21" s="47" customFormat="1" ht="13.5" customHeight="1">
      <c r="B28" s="253" t="s">
        <v>66</v>
      </c>
      <c r="C28" s="380">
        <v>21933</v>
      </c>
      <c r="D28" s="380">
        <v>18064</v>
      </c>
      <c r="E28" s="381">
        <v>12757</v>
      </c>
      <c r="F28" s="381">
        <v>5393</v>
      </c>
      <c r="G28" s="381">
        <v>6130</v>
      </c>
      <c r="H28" s="381">
        <v>1147</v>
      </c>
      <c r="I28" s="381">
        <v>87</v>
      </c>
      <c r="J28" s="381">
        <v>0</v>
      </c>
      <c r="K28" s="381">
        <v>4781</v>
      </c>
      <c r="L28" s="381">
        <v>16</v>
      </c>
      <c r="M28" s="381">
        <v>3708</v>
      </c>
      <c r="N28" s="382">
        <v>1057</v>
      </c>
      <c r="O28" s="381">
        <v>458</v>
      </c>
      <c r="P28" s="381">
        <v>360</v>
      </c>
      <c r="Q28" s="381">
        <v>98</v>
      </c>
      <c r="R28" s="381">
        <v>9</v>
      </c>
      <c r="S28" s="381">
        <v>59</v>
      </c>
      <c r="T28" s="92">
        <v>260</v>
      </c>
      <c r="U28" s="92">
        <v>3609</v>
      </c>
    </row>
    <row r="29" spans="2:21" s="47" customFormat="1" ht="13.5" customHeight="1">
      <c r="B29" s="253" t="s">
        <v>71</v>
      </c>
      <c r="C29" s="380">
        <v>5665</v>
      </c>
      <c r="D29" s="380">
        <v>3560</v>
      </c>
      <c r="E29" s="381">
        <v>2201</v>
      </c>
      <c r="F29" s="381">
        <v>268</v>
      </c>
      <c r="G29" s="381">
        <v>1782</v>
      </c>
      <c r="H29" s="381">
        <v>80</v>
      </c>
      <c r="I29" s="381">
        <v>71</v>
      </c>
      <c r="J29" s="381">
        <v>0</v>
      </c>
      <c r="K29" s="381">
        <v>1220</v>
      </c>
      <c r="L29" s="381">
        <v>14</v>
      </c>
      <c r="M29" s="381">
        <v>387</v>
      </c>
      <c r="N29" s="382">
        <v>819</v>
      </c>
      <c r="O29" s="381">
        <v>85</v>
      </c>
      <c r="P29" s="381">
        <v>38</v>
      </c>
      <c r="Q29" s="381">
        <v>47</v>
      </c>
      <c r="R29" s="381">
        <v>0</v>
      </c>
      <c r="S29" s="381">
        <v>54</v>
      </c>
      <c r="T29" s="92">
        <v>204</v>
      </c>
      <c r="U29" s="92">
        <v>1901</v>
      </c>
    </row>
    <row r="30" spans="2:21" s="47" customFormat="1" ht="13.5" customHeight="1">
      <c r="B30" s="253" t="s">
        <v>70</v>
      </c>
      <c r="C30" s="380">
        <v>1140</v>
      </c>
      <c r="D30" s="380">
        <v>759</v>
      </c>
      <c r="E30" s="381">
        <v>641</v>
      </c>
      <c r="F30" s="381">
        <v>113</v>
      </c>
      <c r="G30" s="381">
        <v>454</v>
      </c>
      <c r="H30" s="381">
        <v>56</v>
      </c>
      <c r="I30" s="381">
        <v>18</v>
      </c>
      <c r="J30" s="381">
        <v>0</v>
      </c>
      <c r="K30" s="381">
        <v>102</v>
      </c>
      <c r="L30" s="381">
        <v>0</v>
      </c>
      <c r="M30" s="381">
        <v>76</v>
      </c>
      <c r="N30" s="381">
        <v>26</v>
      </c>
      <c r="O30" s="381">
        <v>0</v>
      </c>
      <c r="P30" s="381">
        <v>0</v>
      </c>
      <c r="Q30" s="381">
        <v>0</v>
      </c>
      <c r="R30" s="381">
        <v>16</v>
      </c>
      <c r="S30" s="381">
        <v>0</v>
      </c>
      <c r="T30" s="92">
        <v>28</v>
      </c>
      <c r="U30" s="92">
        <v>353</v>
      </c>
    </row>
    <row r="31" spans="2:21" s="47" customFormat="1" ht="13.5" customHeight="1">
      <c r="B31" s="253" t="s">
        <v>29</v>
      </c>
      <c r="C31" s="380">
        <v>17756</v>
      </c>
      <c r="D31" s="380">
        <v>15157</v>
      </c>
      <c r="E31" s="381">
        <v>10536</v>
      </c>
      <c r="F31" s="381">
        <v>5196</v>
      </c>
      <c r="G31" s="381">
        <v>4883</v>
      </c>
      <c r="H31" s="381">
        <v>410</v>
      </c>
      <c r="I31" s="381">
        <v>47</v>
      </c>
      <c r="J31" s="381">
        <v>0</v>
      </c>
      <c r="K31" s="381">
        <v>4113</v>
      </c>
      <c r="L31" s="381">
        <v>214</v>
      </c>
      <c r="M31" s="381">
        <v>3407</v>
      </c>
      <c r="N31" s="382">
        <v>492</v>
      </c>
      <c r="O31" s="381">
        <v>114</v>
      </c>
      <c r="P31" s="381">
        <v>20</v>
      </c>
      <c r="Q31" s="381">
        <v>94</v>
      </c>
      <c r="R31" s="381">
        <v>0</v>
      </c>
      <c r="S31" s="381">
        <v>394</v>
      </c>
      <c r="T31" s="92">
        <v>40</v>
      </c>
      <c r="U31" s="92">
        <v>2559</v>
      </c>
    </row>
    <row r="32" spans="2:21" s="47" customFormat="1" ht="13.5" customHeight="1">
      <c r="B32" s="253" t="s">
        <v>365</v>
      </c>
      <c r="C32" s="380">
        <v>13689</v>
      </c>
      <c r="D32" s="380">
        <v>11357</v>
      </c>
      <c r="E32" s="381">
        <v>9559</v>
      </c>
      <c r="F32" s="381">
        <v>2725</v>
      </c>
      <c r="G32" s="381">
        <v>5831</v>
      </c>
      <c r="H32" s="381">
        <v>939</v>
      </c>
      <c r="I32" s="381">
        <v>60</v>
      </c>
      <c r="J32" s="381">
        <v>4</v>
      </c>
      <c r="K32" s="381">
        <v>1508</v>
      </c>
      <c r="L32" s="381">
        <v>11</v>
      </c>
      <c r="M32" s="381">
        <v>1264</v>
      </c>
      <c r="N32" s="382">
        <v>233</v>
      </c>
      <c r="O32" s="381">
        <v>120</v>
      </c>
      <c r="P32" s="381">
        <v>88</v>
      </c>
      <c r="Q32" s="381">
        <v>32</v>
      </c>
      <c r="R32" s="381">
        <v>98</v>
      </c>
      <c r="S32" s="381">
        <v>72</v>
      </c>
      <c r="T32" s="92">
        <v>167</v>
      </c>
      <c r="U32" s="92">
        <v>2165</v>
      </c>
    </row>
    <row r="33" spans="2:21" s="47" customFormat="1" ht="6.75" customHeight="1">
      <c r="B33" s="291"/>
      <c r="C33" s="380"/>
      <c r="D33" s="380"/>
      <c r="E33" s="381"/>
      <c r="F33" s="381"/>
      <c r="G33" s="381"/>
      <c r="H33" s="381"/>
      <c r="I33" s="381"/>
      <c r="J33" s="381"/>
      <c r="K33" s="381"/>
      <c r="L33" s="381"/>
      <c r="M33" s="381"/>
      <c r="N33" s="382"/>
      <c r="O33" s="381"/>
      <c r="P33" s="381"/>
      <c r="Q33" s="381"/>
      <c r="R33" s="382"/>
      <c r="S33" s="381"/>
      <c r="T33" s="92"/>
      <c r="U33" s="92"/>
    </row>
    <row r="34" spans="2:21" s="47" customFormat="1" ht="13.5" customHeight="1">
      <c r="B34" s="283" t="s">
        <v>30</v>
      </c>
      <c r="C34" s="380">
        <v>159731</v>
      </c>
      <c r="D34" s="380">
        <v>139377</v>
      </c>
      <c r="E34" s="381">
        <v>92968</v>
      </c>
      <c r="F34" s="381">
        <v>46606</v>
      </c>
      <c r="G34" s="381">
        <v>41998</v>
      </c>
      <c r="H34" s="381">
        <v>3594</v>
      </c>
      <c r="I34" s="381">
        <v>758</v>
      </c>
      <c r="J34" s="381">
        <v>12</v>
      </c>
      <c r="K34" s="381">
        <v>37976</v>
      </c>
      <c r="L34" s="381">
        <v>6510</v>
      </c>
      <c r="M34" s="381">
        <v>27823</v>
      </c>
      <c r="N34" s="382">
        <v>3643</v>
      </c>
      <c r="O34" s="381">
        <v>794</v>
      </c>
      <c r="P34" s="381">
        <v>462</v>
      </c>
      <c r="Q34" s="381">
        <v>332</v>
      </c>
      <c r="R34" s="382">
        <v>2225</v>
      </c>
      <c r="S34" s="381">
        <v>5414</v>
      </c>
      <c r="T34" s="92">
        <v>1867</v>
      </c>
      <c r="U34" s="92">
        <v>18487</v>
      </c>
    </row>
    <row r="35" spans="2:21" s="47" customFormat="1" ht="10.5" customHeight="1">
      <c r="B35" s="253" t="s">
        <v>33</v>
      </c>
      <c r="C35" s="380"/>
      <c r="D35" s="380"/>
      <c r="E35" s="381"/>
      <c r="F35" s="381"/>
      <c r="G35" s="381"/>
      <c r="H35" s="381"/>
      <c r="I35" s="381"/>
      <c r="J35" s="381"/>
      <c r="K35" s="381"/>
      <c r="L35" s="381"/>
      <c r="M35" s="381"/>
      <c r="N35" s="382"/>
      <c r="O35" s="381"/>
      <c r="P35" s="381"/>
      <c r="Q35" s="381"/>
      <c r="R35" s="382"/>
      <c r="S35" s="381"/>
      <c r="T35" s="92"/>
      <c r="U35" s="92"/>
    </row>
    <row r="36" spans="2:21" s="47" customFormat="1" ht="13.5" customHeight="1">
      <c r="B36" s="253" t="s">
        <v>28</v>
      </c>
      <c r="C36" s="380">
        <v>128191</v>
      </c>
      <c r="D36" s="380">
        <v>113855</v>
      </c>
      <c r="E36" s="381">
        <v>75730</v>
      </c>
      <c r="F36" s="381">
        <v>40171</v>
      </c>
      <c r="G36" s="381">
        <v>32787</v>
      </c>
      <c r="H36" s="381">
        <v>2160</v>
      </c>
      <c r="I36" s="381">
        <v>602</v>
      </c>
      <c r="J36" s="381">
        <v>10</v>
      </c>
      <c r="K36" s="381">
        <v>30639</v>
      </c>
      <c r="L36" s="381">
        <v>5122</v>
      </c>
      <c r="M36" s="381">
        <v>22551</v>
      </c>
      <c r="N36" s="382">
        <v>2966</v>
      </c>
      <c r="O36" s="381">
        <v>519</v>
      </c>
      <c r="P36" s="381">
        <v>320</v>
      </c>
      <c r="Q36" s="381">
        <v>199</v>
      </c>
      <c r="R36" s="381">
        <v>2225</v>
      </c>
      <c r="S36" s="381">
        <v>4742</v>
      </c>
      <c r="T36" s="92">
        <v>994</v>
      </c>
      <c r="U36" s="92">
        <v>13342</v>
      </c>
    </row>
    <row r="37" spans="2:21" s="47" customFormat="1" ht="13.5" customHeight="1">
      <c r="B37" s="253" t="s">
        <v>31</v>
      </c>
      <c r="C37" s="380">
        <v>10192</v>
      </c>
      <c r="D37" s="380">
        <v>8869</v>
      </c>
      <c r="E37" s="381">
        <v>4642</v>
      </c>
      <c r="F37" s="381">
        <v>1376</v>
      </c>
      <c r="G37" s="381">
        <v>3144</v>
      </c>
      <c r="H37" s="381">
        <v>98</v>
      </c>
      <c r="I37" s="381">
        <v>22</v>
      </c>
      <c r="J37" s="381">
        <v>2</v>
      </c>
      <c r="K37" s="381">
        <v>4130</v>
      </c>
      <c r="L37" s="381">
        <v>1323</v>
      </c>
      <c r="M37" s="381">
        <v>2684</v>
      </c>
      <c r="N37" s="382">
        <v>123</v>
      </c>
      <c r="O37" s="381">
        <v>18</v>
      </c>
      <c r="P37" s="381">
        <v>18</v>
      </c>
      <c r="Q37" s="381">
        <v>0</v>
      </c>
      <c r="R37" s="382">
        <v>0</v>
      </c>
      <c r="S37" s="381">
        <v>79</v>
      </c>
      <c r="T37" s="92">
        <v>175</v>
      </c>
      <c r="U37" s="92">
        <v>1148</v>
      </c>
    </row>
    <row r="38" spans="2:21" s="47" customFormat="1" ht="13.5" customHeight="1">
      <c r="B38" s="253" t="s">
        <v>58</v>
      </c>
      <c r="C38" s="380">
        <v>1816</v>
      </c>
      <c r="D38" s="380">
        <v>1008</v>
      </c>
      <c r="E38" s="381">
        <v>842</v>
      </c>
      <c r="F38" s="381">
        <v>443</v>
      </c>
      <c r="G38" s="381">
        <v>346</v>
      </c>
      <c r="H38" s="381">
        <v>31</v>
      </c>
      <c r="I38" s="381">
        <v>22</v>
      </c>
      <c r="J38" s="381">
        <v>0</v>
      </c>
      <c r="K38" s="381">
        <v>155</v>
      </c>
      <c r="L38" s="381">
        <v>0</v>
      </c>
      <c r="M38" s="381">
        <v>118</v>
      </c>
      <c r="N38" s="382">
        <v>37</v>
      </c>
      <c r="O38" s="381">
        <v>4</v>
      </c>
      <c r="P38" s="381">
        <v>2</v>
      </c>
      <c r="Q38" s="381">
        <v>2</v>
      </c>
      <c r="R38" s="382">
        <v>0</v>
      </c>
      <c r="S38" s="381">
        <v>7</v>
      </c>
      <c r="T38" s="92">
        <v>90</v>
      </c>
      <c r="U38" s="92">
        <v>718</v>
      </c>
    </row>
    <row r="39" spans="2:21" s="47" customFormat="1" ht="13.5" customHeight="1">
      <c r="B39" s="253" t="s">
        <v>298</v>
      </c>
      <c r="C39" s="380">
        <v>11026</v>
      </c>
      <c r="D39" s="380">
        <v>8365</v>
      </c>
      <c r="E39" s="381">
        <v>6061</v>
      </c>
      <c r="F39" s="381">
        <v>2857</v>
      </c>
      <c r="G39" s="381">
        <v>2873</v>
      </c>
      <c r="H39" s="381">
        <v>250</v>
      </c>
      <c r="I39" s="381">
        <v>81</v>
      </c>
      <c r="J39" s="381">
        <v>0</v>
      </c>
      <c r="K39" s="381">
        <v>1605</v>
      </c>
      <c r="L39" s="381">
        <v>39</v>
      </c>
      <c r="M39" s="381">
        <v>1432</v>
      </c>
      <c r="N39" s="382">
        <v>134</v>
      </c>
      <c r="O39" s="381">
        <v>146</v>
      </c>
      <c r="P39" s="381">
        <v>96</v>
      </c>
      <c r="Q39" s="381">
        <v>50</v>
      </c>
      <c r="R39" s="382">
        <v>0</v>
      </c>
      <c r="S39" s="381">
        <v>553</v>
      </c>
      <c r="T39" s="92">
        <v>505</v>
      </c>
      <c r="U39" s="92">
        <v>2156</v>
      </c>
    </row>
    <row r="40" spans="2:21" s="47" customFormat="1" ht="6.75" customHeight="1">
      <c r="B40" s="253"/>
      <c r="C40" s="380"/>
      <c r="D40" s="380"/>
      <c r="E40" s="381"/>
      <c r="F40" s="381"/>
      <c r="G40" s="381"/>
      <c r="H40" s="381"/>
      <c r="I40" s="381"/>
      <c r="J40" s="381"/>
      <c r="K40" s="381"/>
      <c r="L40" s="381"/>
      <c r="M40" s="381"/>
      <c r="N40" s="382"/>
      <c r="O40" s="381"/>
      <c r="P40" s="381"/>
      <c r="Q40" s="381"/>
      <c r="R40" s="382"/>
      <c r="S40" s="381"/>
      <c r="T40" s="92"/>
      <c r="U40" s="92"/>
    </row>
    <row r="41" spans="2:21" s="47" customFormat="1" ht="13.5" customHeight="1">
      <c r="B41" s="98" t="s">
        <v>67</v>
      </c>
      <c r="C41" s="380">
        <v>526</v>
      </c>
      <c r="D41" s="380">
        <v>401</v>
      </c>
      <c r="E41" s="381">
        <v>282</v>
      </c>
      <c r="F41" s="381">
        <v>73</v>
      </c>
      <c r="G41" s="381">
        <v>179</v>
      </c>
      <c r="H41" s="381">
        <v>29</v>
      </c>
      <c r="I41" s="381">
        <v>1</v>
      </c>
      <c r="J41" s="381">
        <v>0</v>
      </c>
      <c r="K41" s="381">
        <v>65</v>
      </c>
      <c r="L41" s="381">
        <v>4</v>
      </c>
      <c r="M41" s="381">
        <v>47</v>
      </c>
      <c r="N41" s="382">
        <v>14</v>
      </c>
      <c r="O41" s="381">
        <v>38</v>
      </c>
      <c r="P41" s="381">
        <v>38</v>
      </c>
      <c r="Q41" s="381">
        <v>0</v>
      </c>
      <c r="R41" s="381">
        <v>16</v>
      </c>
      <c r="S41" s="381">
        <v>0</v>
      </c>
      <c r="T41" s="92">
        <v>8</v>
      </c>
      <c r="U41" s="92">
        <v>117</v>
      </c>
    </row>
    <row r="42" spans="2:21" s="47" customFormat="1" ht="13.5" customHeight="1">
      <c r="B42" s="98" t="s">
        <v>68</v>
      </c>
      <c r="C42" s="380">
        <v>10926</v>
      </c>
      <c r="D42" s="380">
        <v>6546</v>
      </c>
      <c r="E42" s="381">
        <v>5174</v>
      </c>
      <c r="F42" s="381">
        <v>2569</v>
      </c>
      <c r="G42" s="381">
        <v>2129</v>
      </c>
      <c r="H42" s="381">
        <v>407</v>
      </c>
      <c r="I42" s="381">
        <v>66</v>
      </c>
      <c r="J42" s="381">
        <v>3</v>
      </c>
      <c r="K42" s="381">
        <v>1078</v>
      </c>
      <c r="L42" s="381">
        <v>28</v>
      </c>
      <c r="M42" s="381">
        <v>824</v>
      </c>
      <c r="N42" s="382">
        <v>226</v>
      </c>
      <c r="O42" s="381">
        <v>165</v>
      </c>
      <c r="P42" s="381">
        <v>14</v>
      </c>
      <c r="Q42" s="381">
        <v>151</v>
      </c>
      <c r="R42" s="382">
        <v>6</v>
      </c>
      <c r="S42" s="381">
        <v>123</v>
      </c>
      <c r="T42" s="92">
        <v>170</v>
      </c>
      <c r="U42" s="92">
        <v>4210</v>
      </c>
    </row>
    <row r="43" spans="2:21" s="47" customFormat="1" ht="10.5" customHeight="1">
      <c r="B43" s="253" t="s">
        <v>33</v>
      </c>
      <c r="C43" s="380"/>
      <c r="D43" s="380"/>
      <c r="E43" s="381"/>
      <c r="F43" s="381"/>
      <c r="G43" s="381"/>
      <c r="H43" s="381"/>
      <c r="I43" s="381"/>
      <c r="J43" s="381"/>
      <c r="K43" s="381"/>
      <c r="L43" s="381"/>
      <c r="M43" s="381"/>
      <c r="N43" s="382"/>
      <c r="O43" s="381"/>
      <c r="P43" s="381"/>
      <c r="Q43" s="381"/>
      <c r="R43" s="382"/>
      <c r="S43" s="381"/>
      <c r="T43" s="92"/>
      <c r="U43" s="92"/>
    </row>
    <row r="44" spans="2:21" s="47" customFormat="1" ht="13.5" customHeight="1">
      <c r="B44" s="143" t="s">
        <v>78</v>
      </c>
      <c r="C44" s="380">
        <v>1904</v>
      </c>
      <c r="D44" s="380">
        <v>1259</v>
      </c>
      <c r="E44" s="381">
        <v>949</v>
      </c>
      <c r="F44" s="381">
        <v>435</v>
      </c>
      <c r="G44" s="381">
        <v>351</v>
      </c>
      <c r="H44" s="381">
        <v>128</v>
      </c>
      <c r="I44" s="381">
        <v>35</v>
      </c>
      <c r="J44" s="381">
        <v>0</v>
      </c>
      <c r="K44" s="381">
        <v>276</v>
      </c>
      <c r="L44" s="381">
        <v>9</v>
      </c>
      <c r="M44" s="381">
        <v>156</v>
      </c>
      <c r="N44" s="382">
        <v>111</v>
      </c>
      <c r="O44" s="381">
        <v>30</v>
      </c>
      <c r="P44" s="381">
        <v>0</v>
      </c>
      <c r="Q44" s="381">
        <v>30</v>
      </c>
      <c r="R44" s="382">
        <v>0</v>
      </c>
      <c r="S44" s="381">
        <v>4</v>
      </c>
      <c r="T44" s="92">
        <v>2</v>
      </c>
      <c r="U44" s="92">
        <v>643</v>
      </c>
    </row>
    <row r="45" spans="2:21" s="47" customFormat="1" ht="13.5" customHeight="1">
      <c r="B45" s="143" t="s">
        <v>79</v>
      </c>
      <c r="C45" s="380">
        <v>2138</v>
      </c>
      <c r="D45" s="380">
        <v>1212</v>
      </c>
      <c r="E45" s="381">
        <v>812</v>
      </c>
      <c r="F45" s="381">
        <v>270</v>
      </c>
      <c r="G45" s="381">
        <v>413</v>
      </c>
      <c r="H45" s="381">
        <v>99</v>
      </c>
      <c r="I45" s="381">
        <v>27</v>
      </c>
      <c r="J45" s="381">
        <v>3</v>
      </c>
      <c r="K45" s="381">
        <v>354</v>
      </c>
      <c r="L45" s="381">
        <v>0</v>
      </c>
      <c r="M45" s="381">
        <v>248</v>
      </c>
      <c r="N45" s="381">
        <v>106</v>
      </c>
      <c r="O45" s="381">
        <v>10</v>
      </c>
      <c r="P45" s="381">
        <v>0</v>
      </c>
      <c r="Q45" s="381">
        <v>10</v>
      </c>
      <c r="R45" s="382">
        <v>0</v>
      </c>
      <c r="S45" s="381">
        <v>36</v>
      </c>
      <c r="T45" s="92">
        <v>20</v>
      </c>
      <c r="U45" s="92">
        <v>906</v>
      </c>
    </row>
    <row r="46" spans="2:21" s="47" customFormat="1" ht="13.5" customHeight="1">
      <c r="B46" s="143" t="s">
        <v>81</v>
      </c>
      <c r="C46" s="380">
        <v>6380</v>
      </c>
      <c r="D46" s="380">
        <v>3757</v>
      </c>
      <c r="E46" s="381">
        <v>3221</v>
      </c>
      <c r="F46" s="381">
        <v>1814</v>
      </c>
      <c r="G46" s="381">
        <v>1247</v>
      </c>
      <c r="H46" s="381">
        <v>156</v>
      </c>
      <c r="I46" s="381">
        <v>4</v>
      </c>
      <c r="J46" s="381">
        <v>0</v>
      </c>
      <c r="K46" s="381">
        <v>398</v>
      </c>
      <c r="L46" s="381">
        <v>12</v>
      </c>
      <c r="M46" s="381">
        <v>377</v>
      </c>
      <c r="N46" s="382">
        <v>9</v>
      </c>
      <c r="O46" s="381">
        <v>55</v>
      </c>
      <c r="P46" s="381">
        <v>7</v>
      </c>
      <c r="Q46" s="381">
        <v>48</v>
      </c>
      <c r="R46" s="382">
        <v>0</v>
      </c>
      <c r="S46" s="381">
        <v>83</v>
      </c>
      <c r="T46" s="92">
        <v>137</v>
      </c>
      <c r="U46" s="92">
        <v>2486</v>
      </c>
    </row>
    <row r="47" spans="2:21" s="47" customFormat="1" ht="13.5" customHeight="1">
      <c r="B47" s="98" t="s">
        <v>69</v>
      </c>
      <c r="C47" s="380">
        <v>3951</v>
      </c>
      <c r="D47" s="380">
        <v>3304</v>
      </c>
      <c r="E47" s="381">
        <v>1743</v>
      </c>
      <c r="F47" s="381">
        <v>805</v>
      </c>
      <c r="G47" s="381">
        <v>835</v>
      </c>
      <c r="H47" s="381">
        <v>97</v>
      </c>
      <c r="I47" s="381">
        <v>6</v>
      </c>
      <c r="J47" s="381">
        <v>0</v>
      </c>
      <c r="K47" s="381">
        <v>1404</v>
      </c>
      <c r="L47" s="381">
        <v>59</v>
      </c>
      <c r="M47" s="381">
        <v>1323</v>
      </c>
      <c r="N47" s="382">
        <v>22</v>
      </c>
      <c r="O47" s="381">
        <v>60</v>
      </c>
      <c r="P47" s="381">
        <v>17</v>
      </c>
      <c r="Q47" s="381">
        <v>43</v>
      </c>
      <c r="R47" s="382">
        <v>62</v>
      </c>
      <c r="S47" s="376">
        <v>35</v>
      </c>
      <c r="T47" s="375">
        <v>51</v>
      </c>
      <c r="U47" s="375">
        <v>596</v>
      </c>
    </row>
    <row r="48" spans="2:21" s="47" customFormat="1" ht="13.5" customHeight="1">
      <c r="B48" s="98" t="s">
        <v>297</v>
      </c>
      <c r="C48" s="380">
        <v>770</v>
      </c>
      <c r="D48" s="380">
        <v>600</v>
      </c>
      <c r="E48" s="381">
        <v>280</v>
      </c>
      <c r="F48" s="381">
        <v>122</v>
      </c>
      <c r="G48" s="381">
        <v>150</v>
      </c>
      <c r="H48" s="381">
        <v>3</v>
      </c>
      <c r="I48" s="381">
        <v>5</v>
      </c>
      <c r="J48" s="381">
        <v>0</v>
      </c>
      <c r="K48" s="381">
        <v>284</v>
      </c>
      <c r="L48" s="381">
        <v>2</v>
      </c>
      <c r="M48" s="381">
        <v>277</v>
      </c>
      <c r="N48" s="381">
        <v>5</v>
      </c>
      <c r="O48" s="381">
        <v>3</v>
      </c>
      <c r="P48" s="381">
        <v>3</v>
      </c>
      <c r="Q48" s="381">
        <v>0</v>
      </c>
      <c r="R48" s="382">
        <v>0</v>
      </c>
      <c r="S48" s="376">
        <v>33</v>
      </c>
      <c r="T48" s="92">
        <v>0</v>
      </c>
      <c r="U48" s="92">
        <v>170</v>
      </c>
    </row>
    <row r="49" spans="2:22" s="47" customFormat="1" ht="6.75" customHeight="1">
      <c r="B49" s="253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53"/>
      <c r="O49" s="253"/>
      <c r="P49" s="253"/>
      <c r="Q49" s="253"/>
      <c r="R49" s="253"/>
      <c r="S49" s="253"/>
      <c r="T49" s="253"/>
      <c r="U49" s="253"/>
      <c r="V49" s="48"/>
    </row>
    <row r="50" spans="2:22" s="47" customFormat="1" ht="3" customHeight="1">
      <c r="B50" s="20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201"/>
      <c r="O50" s="201"/>
      <c r="P50" s="201"/>
      <c r="Q50" s="201"/>
      <c r="R50" s="201"/>
      <c r="S50" s="201"/>
      <c r="T50" s="201"/>
      <c r="U50" s="201"/>
      <c r="V50" s="48"/>
    </row>
    <row r="51" s="47" customFormat="1" ht="6" customHeight="1">
      <c r="T51" s="48"/>
    </row>
    <row r="52" spans="2:21" s="58" customFormat="1" ht="12.75" customHeight="1">
      <c r="B52" s="561" t="s">
        <v>172</v>
      </c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</row>
    <row r="53" spans="2:21" s="58" customFormat="1" ht="12.75" customHeight="1">
      <c r="B53" s="623" t="s">
        <v>171</v>
      </c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3"/>
      <c r="T53" s="623"/>
      <c r="U53" s="623"/>
    </row>
    <row r="54" spans="2:21" ht="12.75">
      <c r="B54" s="610" t="s">
        <v>366</v>
      </c>
      <c r="C54" s="610"/>
      <c r="D54" s="610"/>
      <c r="E54" s="610"/>
      <c r="F54" s="610"/>
      <c r="G54" s="61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0"/>
    </row>
    <row r="55" spans="2:21" ht="12.75">
      <c r="B55" s="610" t="s">
        <v>334</v>
      </c>
      <c r="C55" s="610"/>
      <c r="D55" s="610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0"/>
      <c r="U55" s="610"/>
    </row>
    <row r="56" spans="2:21" ht="12.75">
      <c r="B56" s="610" t="s">
        <v>335</v>
      </c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0"/>
    </row>
    <row r="66" ht="18.75" customHeight="1"/>
    <row r="67" ht="9.75" customHeight="1"/>
    <row r="68" ht="18.75" customHeight="1"/>
    <row r="69" ht="18.75" customHeight="1"/>
    <row r="70" ht="18.75" customHeight="1"/>
    <row r="71" ht="9.75" customHeight="1"/>
    <row r="72" ht="18.75" customHeight="1"/>
    <row r="73" ht="9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9.75" customHeight="1"/>
    <row r="91" ht="18.75" customHeight="1"/>
    <row r="92" ht="18.75" customHeight="1"/>
    <row r="93" ht="18.75" customHeight="1"/>
    <row r="94" ht="18.75" customHeight="1"/>
    <row r="95" ht="9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9.75" customHeight="1"/>
  </sheetData>
  <sheetProtection/>
  <mergeCells count="20">
    <mergeCell ref="B54:U54"/>
    <mergeCell ref="B55:U55"/>
    <mergeCell ref="B56:U56"/>
    <mergeCell ref="B53:U53"/>
    <mergeCell ref="K5:N5"/>
    <mergeCell ref="S4:U4"/>
    <mergeCell ref="T5:T6"/>
    <mergeCell ref="U5:U6"/>
    <mergeCell ref="R5:R6"/>
    <mergeCell ref="S5:S6"/>
    <mergeCell ref="B52:U52"/>
    <mergeCell ref="B1:U1"/>
    <mergeCell ref="B2:U2"/>
    <mergeCell ref="C4:M4"/>
    <mergeCell ref="N4:Q4"/>
    <mergeCell ref="B5:B6"/>
    <mergeCell ref="C5:C6"/>
    <mergeCell ref="D5:D6"/>
    <mergeCell ref="E5:J5"/>
    <mergeCell ref="O5:Q5"/>
  </mergeCells>
  <hyperlinks>
    <hyperlink ref="W2" location="Indice!A1" tooltip="(voltar ao índice)" display="Indice!A1"/>
  </hyperlinks>
  <printOptions horizontalCentered="1"/>
  <pageMargins left="0.07874015748031496" right="0.07874015748031496" top="0.6692913385826772" bottom="0.4724409448818898" header="0" footer="0"/>
  <pageSetup fitToHeight="1" fitToWidth="1" horizontalDpi="300" verticalDpi="3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" sqref="Q2"/>
    </sheetView>
  </sheetViews>
  <sheetFormatPr defaultColWidth="9.140625" defaultRowHeight="12.75"/>
  <cols>
    <col min="1" max="1" width="6.7109375" style="4" customWidth="1"/>
    <col min="2" max="2" width="34.57421875" style="4" customWidth="1"/>
    <col min="3" max="14" width="10.140625" style="4" customWidth="1"/>
    <col min="15" max="15" width="11.57421875" style="4" customWidth="1"/>
    <col min="16" max="16" width="6.7109375" style="4" customWidth="1"/>
    <col min="17" max="17" width="14.57421875" style="4" bestFit="1" customWidth="1"/>
    <col min="18" max="16384" width="9.140625" style="4" customWidth="1"/>
  </cols>
  <sheetData>
    <row r="1" spans="2:15" s="31" customFormat="1" ht="18" customHeight="1">
      <c r="B1" s="565" t="s">
        <v>372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2:17" ht="15" customHeight="1">
      <c r="B2" s="595" t="s">
        <v>166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Q2" s="241" t="s">
        <v>135</v>
      </c>
    </row>
    <row r="3" spans="2:15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5" customHeight="1">
      <c r="B4" s="87" t="s">
        <v>82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638" t="s">
        <v>326</v>
      </c>
      <c r="O4" s="638"/>
    </row>
    <row r="5" spans="2:15" s="5" customFormat="1" ht="18.75" customHeight="1">
      <c r="B5" s="604" t="s">
        <v>240</v>
      </c>
      <c r="C5" s="606" t="s">
        <v>0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4" t="s">
        <v>54</v>
      </c>
    </row>
    <row r="6" spans="2:15" s="5" customFormat="1" ht="18.75" customHeight="1">
      <c r="B6" s="584"/>
      <c r="C6" s="200" t="s">
        <v>1</v>
      </c>
      <c r="D6" s="200" t="s">
        <v>2</v>
      </c>
      <c r="E6" s="200" t="s">
        <v>3</v>
      </c>
      <c r="F6" s="200" t="s">
        <v>4</v>
      </c>
      <c r="G6" s="200" t="s">
        <v>144</v>
      </c>
      <c r="H6" s="200" t="s">
        <v>6</v>
      </c>
      <c r="I6" s="200" t="s">
        <v>146</v>
      </c>
      <c r="J6" s="200" t="s">
        <v>8</v>
      </c>
      <c r="K6" s="200" t="s">
        <v>147</v>
      </c>
      <c r="L6" s="200" t="s">
        <v>10</v>
      </c>
      <c r="M6" s="200" t="s">
        <v>128</v>
      </c>
      <c r="N6" s="200" t="s">
        <v>12</v>
      </c>
      <c r="O6" s="584"/>
    </row>
    <row r="7" spans="2:15" s="5" customFormat="1" ht="9.75" customHeight="1">
      <c r="B7" s="10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6"/>
    </row>
    <row r="8" spans="2:15" s="5" customFormat="1" ht="18" customHeight="1">
      <c r="B8" s="85" t="s">
        <v>32</v>
      </c>
      <c r="C8" s="512">
        <v>14.014863862983518</v>
      </c>
      <c r="D8" s="512">
        <v>9.206039284139681</v>
      </c>
      <c r="E8" s="512">
        <v>12.759255599130354</v>
      </c>
      <c r="F8" s="512">
        <v>18.287786580931602</v>
      </c>
      <c r="G8" s="512">
        <v>24.17646771753453</v>
      </c>
      <c r="H8" s="512">
        <v>38.259304439341754</v>
      </c>
      <c r="I8" s="512">
        <v>56.924611982506335</v>
      </c>
      <c r="J8" s="512">
        <v>72.73174603911447</v>
      </c>
      <c r="K8" s="512">
        <v>66.84241258172281</v>
      </c>
      <c r="L8" s="512">
        <v>60.145560487533324</v>
      </c>
      <c r="M8" s="512">
        <v>51.31838708388283</v>
      </c>
      <c r="N8" s="512" t="s">
        <v>136</v>
      </c>
      <c r="O8" s="512">
        <v>45.016713703885216</v>
      </c>
    </row>
    <row r="9" spans="2:15" s="5" customFormat="1" ht="8.25" customHeight="1">
      <c r="B9" s="81"/>
      <c r="C9" s="512" t="s">
        <v>136</v>
      </c>
      <c r="D9" s="512" t="s">
        <v>136</v>
      </c>
      <c r="E9" s="512" t="s">
        <v>136</v>
      </c>
      <c r="F9" s="512" t="s">
        <v>136</v>
      </c>
      <c r="G9" s="512" t="s">
        <v>136</v>
      </c>
      <c r="H9" s="512" t="s">
        <v>136</v>
      </c>
      <c r="I9" s="512" t="s">
        <v>136</v>
      </c>
      <c r="J9" s="512" t="s">
        <v>136</v>
      </c>
      <c r="K9" s="512" t="s">
        <v>136</v>
      </c>
      <c r="L9" s="512" t="s">
        <v>136</v>
      </c>
      <c r="M9" s="512" t="s">
        <v>136</v>
      </c>
      <c r="N9" s="512" t="s">
        <v>136</v>
      </c>
      <c r="O9" s="512" t="s">
        <v>136</v>
      </c>
    </row>
    <row r="10" spans="2:15" s="5" customFormat="1" ht="18" customHeight="1">
      <c r="B10" s="175" t="s">
        <v>179</v>
      </c>
      <c r="C10" s="512">
        <v>13.685361376617108</v>
      </c>
      <c r="D10" s="512">
        <v>8.681927404634829</v>
      </c>
      <c r="E10" s="512">
        <v>12.600188849118338</v>
      </c>
      <c r="F10" s="512">
        <v>19.22077922077922</v>
      </c>
      <c r="G10" s="512">
        <v>25.360726214381096</v>
      </c>
      <c r="H10" s="512">
        <v>40.506310833838775</v>
      </c>
      <c r="I10" s="512">
        <v>60.697526763005705</v>
      </c>
      <c r="J10" s="512">
        <v>77.02179208551374</v>
      </c>
      <c r="K10" s="512">
        <v>70.97842878567482</v>
      </c>
      <c r="L10" s="512">
        <v>63.37087990951118</v>
      </c>
      <c r="M10" s="512">
        <v>54.2415618485466</v>
      </c>
      <c r="N10" s="512" t="s">
        <v>136</v>
      </c>
      <c r="O10" s="512">
        <v>48.19286451575512</v>
      </c>
    </row>
    <row r="11" spans="2:15" s="5" customFormat="1" ht="18" customHeight="1">
      <c r="B11" s="131" t="s">
        <v>52</v>
      </c>
      <c r="C11" s="513">
        <v>13.873155740761922</v>
      </c>
      <c r="D11" s="513">
        <v>8.355504975162635</v>
      </c>
      <c r="E11" s="513">
        <v>12.639200836199633</v>
      </c>
      <c r="F11" s="513">
        <v>20.41229333882143</v>
      </c>
      <c r="G11" s="513">
        <v>26.12757452903733</v>
      </c>
      <c r="H11" s="513">
        <v>41.50176323338633</v>
      </c>
      <c r="I11" s="513">
        <v>62.66789117208128</v>
      </c>
      <c r="J11" s="513">
        <v>80.33934449028789</v>
      </c>
      <c r="K11" s="513">
        <v>71.77177319035697</v>
      </c>
      <c r="L11" s="513">
        <v>61.844457087053314</v>
      </c>
      <c r="M11" s="513">
        <v>53.46845956100454</v>
      </c>
      <c r="N11" s="513" t="s">
        <v>136</v>
      </c>
      <c r="O11" s="512">
        <v>48.48035562869273</v>
      </c>
    </row>
    <row r="12" spans="2:15" s="5" customFormat="1" ht="18" customHeight="1">
      <c r="B12" s="144" t="s">
        <v>35</v>
      </c>
      <c r="C12" s="513">
        <v>14.204178421031113</v>
      </c>
      <c r="D12" s="513">
        <v>9.934818033677349</v>
      </c>
      <c r="E12" s="513">
        <v>16.26908668572014</v>
      </c>
      <c r="F12" s="513">
        <v>28.19312528267752</v>
      </c>
      <c r="G12" s="513">
        <v>32.153038259564894</v>
      </c>
      <c r="H12" s="513">
        <v>42.46192762376749</v>
      </c>
      <c r="I12" s="513">
        <v>63.54968045204997</v>
      </c>
      <c r="J12" s="513">
        <v>84.18620833032801</v>
      </c>
      <c r="K12" s="513">
        <v>72.91144527986633</v>
      </c>
      <c r="L12" s="513">
        <v>57.31295280232301</v>
      </c>
      <c r="M12" s="513">
        <v>57.99587918990904</v>
      </c>
      <c r="N12" s="513" t="s">
        <v>136</v>
      </c>
      <c r="O12" s="512">
        <v>51.47574464030078</v>
      </c>
    </row>
    <row r="13" spans="2:15" s="5" customFormat="1" ht="18" customHeight="1">
      <c r="B13" s="144" t="s">
        <v>36</v>
      </c>
      <c r="C13" s="513">
        <v>13.66556809481008</v>
      </c>
      <c r="D13" s="513">
        <v>8.211205790257175</v>
      </c>
      <c r="E13" s="513">
        <v>11.774919654752209</v>
      </c>
      <c r="F13" s="513">
        <v>17.626007120104926</v>
      </c>
      <c r="G13" s="513">
        <v>23.402374336953777</v>
      </c>
      <c r="H13" s="513">
        <v>42.294955447975866</v>
      </c>
      <c r="I13" s="513">
        <v>63.95001171600406</v>
      </c>
      <c r="J13" s="513">
        <v>80.28222988661211</v>
      </c>
      <c r="K13" s="513">
        <v>72.71505142691584</v>
      </c>
      <c r="L13" s="513">
        <v>65.35407387411706</v>
      </c>
      <c r="M13" s="513">
        <v>52.60248465275959</v>
      </c>
      <c r="N13" s="513" t="s">
        <v>136</v>
      </c>
      <c r="O13" s="512">
        <v>48.04362917093646</v>
      </c>
    </row>
    <row r="14" spans="2:15" s="5" customFormat="1" ht="18" customHeight="1">
      <c r="B14" s="144" t="s">
        <v>37</v>
      </c>
      <c r="C14" s="513">
        <v>16.677751912204855</v>
      </c>
      <c r="D14" s="513">
        <v>6.219069613988783</v>
      </c>
      <c r="E14" s="513">
        <v>8.349985726520126</v>
      </c>
      <c r="F14" s="513">
        <v>18.63779033270559</v>
      </c>
      <c r="G14" s="513">
        <v>22.858697185226976</v>
      </c>
      <c r="H14" s="513">
        <v>38.835362625727896</v>
      </c>
      <c r="I14" s="513">
        <v>58.07097096935565</v>
      </c>
      <c r="J14" s="513">
        <v>73.37377347252266</v>
      </c>
      <c r="K14" s="513">
        <v>67.44758131087998</v>
      </c>
      <c r="L14" s="513">
        <v>63.71598110575064</v>
      </c>
      <c r="M14" s="513">
        <v>45.078984203159365</v>
      </c>
      <c r="N14" s="513" t="s">
        <v>136</v>
      </c>
      <c r="O14" s="512">
        <v>45.48438840601335</v>
      </c>
    </row>
    <row r="15" spans="2:15" s="5" customFormat="1" ht="18" customHeight="1">
      <c r="B15" s="144" t="s">
        <v>38</v>
      </c>
      <c r="C15" s="513">
        <v>6.499226282585406</v>
      </c>
      <c r="D15" s="513">
        <v>1.7463813719320327</v>
      </c>
      <c r="E15" s="513">
        <v>2.7403171863199915</v>
      </c>
      <c r="F15" s="513">
        <v>4.099502487562189</v>
      </c>
      <c r="G15" s="513">
        <v>12.094395280235988</v>
      </c>
      <c r="H15" s="513">
        <v>20.928505106778086</v>
      </c>
      <c r="I15" s="513">
        <v>38.42133717786989</v>
      </c>
      <c r="J15" s="513">
        <v>51.61290322580645</v>
      </c>
      <c r="K15" s="513">
        <v>51.60031225604996</v>
      </c>
      <c r="L15" s="513">
        <v>45.28048871340237</v>
      </c>
      <c r="M15" s="513">
        <v>42.72030651340996</v>
      </c>
      <c r="N15" s="513" t="s">
        <v>136</v>
      </c>
      <c r="O15" s="512">
        <v>28.745943400985354</v>
      </c>
    </row>
    <row r="16" spans="2:15" s="5" customFormat="1" ht="18" customHeight="1">
      <c r="B16" s="144" t="s">
        <v>80</v>
      </c>
      <c r="C16" s="513">
        <v>2.240143369175627</v>
      </c>
      <c r="D16" s="491" t="s">
        <v>303</v>
      </c>
      <c r="E16" s="513" t="s">
        <v>303</v>
      </c>
      <c r="F16" s="491">
        <v>0.4629629629629629</v>
      </c>
      <c r="G16" s="513">
        <v>3.405017921146954</v>
      </c>
      <c r="H16" s="513">
        <v>5</v>
      </c>
      <c r="I16" s="513">
        <v>14.157706093189965</v>
      </c>
      <c r="J16" s="513">
        <v>24.193548387096776</v>
      </c>
      <c r="K16" s="513">
        <v>24.72222222222222</v>
      </c>
      <c r="L16" s="513">
        <v>17.562724014336915</v>
      </c>
      <c r="M16" s="513">
        <v>13.240740740740742</v>
      </c>
      <c r="N16" s="513" t="s">
        <v>136</v>
      </c>
      <c r="O16" s="512">
        <v>11.676767676767676</v>
      </c>
    </row>
    <row r="17" spans="2:15" s="5" customFormat="1" ht="8.25" customHeight="1">
      <c r="B17" s="125"/>
      <c r="C17" s="513" t="s">
        <v>136</v>
      </c>
      <c r="D17" s="513" t="s">
        <v>136</v>
      </c>
      <c r="E17" s="513" t="s">
        <v>136</v>
      </c>
      <c r="F17" s="513" t="s">
        <v>136</v>
      </c>
      <c r="G17" s="513" t="s">
        <v>136</v>
      </c>
      <c r="H17" s="513" t="s">
        <v>136</v>
      </c>
      <c r="I17" s="513" t="s">
        <v>136</v>
      </c>
      <c r="J17" s="513" t="s">
        <v>136</v>
      </c>
      <c r="K17" s="513" t="s">
        <v>136</v>
      </c>
      <c r="L17" s="513" t="s">
        <v>136</v>
      </c>
      <c r="M17" s="513" t="s">
        <v>136</v>
      </c>
      <c r="N17" s="513" t="s">
        <v>136</v>
      </c>
      <c r="O17" s="512" t="s">
        <v>136</v>
      </c>
    </row>
    <row r="18" spans="2:15" s="5" customFormat="1" ht="18" customHeight="1">
      <c r="B18" s="131" t="s">
        <v>86</v>
      </c>
      <c r="C18" s="513">
        <v>13.937956685212773</v>
      </c>
      <c r="D18" s="513">
        <v>10.901645677200031</v>
      </c>
      <c r="E18" s="513">
        <v>14.722138478544869</v>
      </c>
      <c r="F18" s="513">
        <v>20</v>
      </c>
      <c r="G18" s="513">
        <v>25.968205984911762</v>
      </c>
      <c r="H18" s="513">
        <v>41.38552938680246</v>
      </c>
      <c r="I18" s="513">
        <v>57.74814464386032</v>
      </c>
      <c r="J18" s="513">
        <v>68.46428035210836</v>
      </c>
      <c r="K18" s="513">
        <v>73.25966850828729</v>
      </c>
      <c r="L18" s="513">
        <v>71.51918316831683</v>
      </c>
      <c r="M18" s="513">
        <v>60.58883521202362</v>
      </c>
      <c r="N18" s="513" t="s">
        <v>136</v>
      </c>
      <c r="O18" s="512">
        <v>52.6158046007552</v>
      </c>
    </row>
    <row r="19" spans="2:15" s="5" customFormat="1" ht="18" customHeight="1">
      <c r="B19" s="144" t="s">
        <v>59</v>
      </c>
      <c r="C19" s="513" t="s">
        <v>303</v>
      </c>
      <c r="D19" s="513" t="s">
        <v>303</v>
      </c>
      <c r="E19" s="513" t="s">
        <v>303</v>
      </c>
      <c r="F19" s="513" t="s">
        <v>303</v>
      </c>
      <c r="G19" s="513" t="s">
        <v>303</v>
      </c>
      <c r="H19" s="513" t="s">
        <v>303</v>
      </c>
      <c r="I19" s="513" t="s">
        <v>303</v>
      </c>
      <c r="J19" s="513">
        <v>3.351814516129032</v>
      </c>
      <c r="K19" s="513">
        <v>76.90104166666667</v>
      </c>
      <c r="L19" s="513">
        <v>73.8239247311828</v>
      </c>
      <c r="M19" s="513">
        <v>76.89236111111111</v>
      </c>
      <c r="N19" s="513" t="s">
        <v>136</v>
      </c>
      <c r="O19" s="512">
        <v>57.42827868852459</v>
      </c>
    </row>
    <row r="20" spans="2:15" s="5" customFormat="1" ht="18" customHeight="1">
      <c r="B20" s="144" t="s">
        <v>36</v>
      </c>
      <c r="C20" s="513">
        <v>12.570953897272602</v>
      </c>
      <c r="D20" s="513">
        <v>7.8661527680448495</v>
      </c>
      <c r="E20" s="513">
        <v>11.202106649111258</v>
      </c>
      <c r="F20" s="513">
        <v>17.890603845112373</v>
      </c>
      <c r="G20" s="513">
        <v>19.123534330907603</v>
      </c>
      <c r="H20" s="513">
        <v>35.37272006344171</v>
      </c>
      <c r="I20" s="513">
        <v>54.411845704738646</v>
      </c>
      <c r="J20" s="513">
        <v>70.62440637422169</v>
      </c>
      <c r="K20" s="513">
        <v>72.39890603633522</v>
      </c>
      <c r="L20" s="513">
        <v>70.72248721479151</v>
      </c>
      <c r="M20" s="513">
        <v>59.592177279401945</v>
      </c>
      <c r="N20" s="513" t="s">
        <v>136</v>
      </c>
      <c r="O20" s="512">
        <v>51.439341949384854</v>
      </c>
    </row>
    <row r="21" spans="2:15" s="5" customFormat="1" ht="18" customHeight="1">
      <c r="B21" s="144" t="s">
        <v>37</v>
      </c>
      <c r="C21" s="513">
        <v>19.588969823100935</v>
      </c>
      <c r="D21" s="513">
        <v>21.166215301286393</v>
      </c>
      <c r="E21" s="513">
        <v>26.069609507640067</v>
      </c>
      <c r="F21" s="513">
        <v>24.188172043010752</v>
      </c>
      <c r="G21" s="513">
        <v>45.98335067637877</v>
      </c>
      <c r="H21" s="513">
        <v>65.84408602150538</v>
      </c>
      <c r="I21" s="513">
        <v>71.54079696394687</v>
      </c>
      <c r="J21" s="513">
        <v>86.61212779156328</v>
      </c>
      <c r="K21" s="513">
        <v>76.875</v>
      </c>
      <c r="L21" s="513">
        <v>75.48076923076923</v>
      </c>
      <c r="M21" s="513">
        <v>59.04647435897436</v>
      </c>
      <c r="N21" s="513" t="s">
        <v>136</v>
      </c>
      <c r="O21" s="512">
        <v>57.02805055264433</v>
      </c>
    </row>
    <row r="22" spans="2:15" s="5" customFormat="1" ht="8.25" customHeight="1">
      <c r="B22" s="131"/>
      <c r="C22" s="513" t="s">
        <v>136</v>
      </c>
      <c r="D22" s="513" t="s">
        <v>136</v>
      </c>
      <c r="E22" s="513" t="s">
        <v>136</v>
      </c>
      <c r="F22" s="513" t="s">
        <v>136</v>
      </c>
      <c r="G22" s="513" t="s">
        <v>136</v>
      </c>
      <c r="H22" s="513" t="s">
        <v>136</v>
      </c>
      <c r="I22" s="513" t="s">
        <v>136</v>
      </c>
      <c r="J22" s="513" t="s">
        <v>136</v>
      </c>
      <c r="K22" s="513" t="s">
        <v>136</v>
      </c>
      <c r="L22" s="513" t="s">
        <v>136</v>
      </c>
      <c r="M22" s="513" t="s">
        <v>136</v>
      </c>
      <c r="N22" s="513" t="s">
        <v>136</v>
      </c>
      <c r="O22" s="512" t="s">
        <v>136</v>
      </c>
    </row>
    <row r="23" spans="2:15" s="5" customFormat="1" ht="18" customHeight="1">
      <c r="B23" s="131" t="s">
        <v>87</v>
      </c>
      <c r="C23" s="513">
        <v>9.68586387434555</v>
      </c>
      <c r="D23" s="513">
        <v>8.807030665669409</v>
      </c>
      <c r="E23" s="513">
        <v>10.9375</v>
      </c>
      <c r="F23" s="513">
        <v>14.282407407407408</v>
      </c>
      <c r="G23" s="513">
        <v>14.649356539486366</v>
      </c>
      <c r="H23" s="513">
        <v>32.06322795341098</v>
      </c>
      <c r="I23" s="513">
        <v>48.91044439431536</v>
      </c>
      <c r="J23" s="513">
        <v>66.90159934941718</v>
      </c>
      <c r="K23" s="513">
        <v>56.47646219686162</v>
      </c>
      <c r="L23" s="513">
        <v>58.484248255046225</v>
      </c>
      <c r="M23" s="513">
        <v>37.71329365079365</v>
      </c>
      <c r="N23" s="513" t="s">
        <v>136</v>
      </c>
      <c r="O23" s="512">
        <v>36.97059005379114</v>
      </c>
    </row>
    <row r="24" spans="2:15" s="5" customFormat="1" ht="18" customHeight="1">
      <c r="B24" s="144" t="s">
        <v>36</v>
      </c>
      <c r="C24" s="513">
        <v>6.093189964157706</v>
      </c>
      <c r="D24" s="513">
        <v>5.601343101343102</v>
      </c>
      <c r="E24" s="513">
        <v>7.912875654811138</v>
      </c>
      <c r="F24" s="513">
        <v>8.831908831908832</v>
      </c>
      <c r="G24" s="513">
        <v>16.997518610421835</v>
      </c>
      <c r="H24" s="513">
        <v>44.08647140864714</v>
      </c>
      <c r="I24" s="513">
        <v>53.46440160335943</v>
      </c>
      <c r="J24" s="513">
        <v>74.24112665334475</v>
      </c>
      <c r="K24" s="513">
        <v>66.82682682682682</v>
      </c>
      <c r="L24" s="513">
        <v>59.366860348627526</v>
      </c>
      <c r="M24" s="513">
        <v>51.59375000000001</v>
      </c>
      <c r="N24" s="513" t="s">
        <v>136</v>
      </c>
      <c r="O24" s="512">
        <v>40.14054995003385</v>
      </c>
    </row>
    <row r="25" spans="2:15" s="5" customFormat="1" ht="18" customHeight="1">
      <c r="B25" s="144" t="s">
        <v>37</v>
      </c>
      <c r="C25" s="513">
        <v>15.36617262423714</v>
      </c>
      <c r="D25" s="513">
        <v>13.875482625482624</v>
      </c>
      <c r="E25" s="513">
        <v>15.655913978494624</v>
      </c>
      <c r="F25" s="513">
        <v>18.01169590643275</v>
      </c>
      <c r="G25" s="513">
        <v>13.009147809340396</v>
      </c>
      <c r="H25" s="513">
        <v>24.12523020257827</v>
      </c>
      <c r="I25" s="513">
        <v>44.827586206896555</v>
      </c>
      <c r="J25" s="513">
        <v>60.266666666666666</v>
      </c>
      <c r="K25" s="513">
        <v>47.11050724637681</v>
      </c>
      <c r="L25" s="513">
        <v>57.69916235965069</v>
      </c>
      <c r="M25" s="513">
        <v>25.094696969696972</v>
      </c>
      <c r="N25" s="513" t="s">
        <v>136</v>
      </c>
      <c r="O25" s="512">
        <v>34.05034596767009</v>
      </c>
    </row>
    <row r="26" spans="2:15" s="5" customFormat="1" ht="8.25" customHeight="1">
      <c r="B26" s="125"/>
      <c r="C26" s="513" t="s">
        <v>136</v>
      </c>
      <c r="D26" s="513" t="s">
        <v>136</v>
      </c>
      <c r="E26" s="513" t="s">
        <v>136</v>
      </c>
      <c r="F26" s="513" t="s">
        <v>136</v>
      </c>
      <c r="G26" s="513" t="s">
        <v>136</v>
      </c>
      <c r="H26" s="513" t="s">
        <v>136</v>
      </c>
      <c r="I26" s="513" t="s">
        <v>136</v>
      </c>
      <c r="J26" s="513" t="s">
        <v>136</v>
      </c>
      <c r="K26" s="513" t="s">
        <v>136</v>
      </c>
      <c r="L26" s="513" t="s">
        <v>136</v>
      </c>
      <c r="M26" s="513" t="s">
        <v>136</v>
      </c>
      <c r="N26" s="513" t="s">
        <v>136</v>
      </c>
      <c r="O26" s="512" t="s">
        <v>136</v>
      </c>
    </row>
    <row r="27" spans="2:15" s="5" customFormat="1" ht="18" customHeight="1">
      <c r="B27" s="131" t="s">
        <v>88</v>
      </c>
      <c r="C27" s="513">
        <v>5.393727184683007</v>
      </c>
      <c r="D27" s="513">
        <v>1.6001319696469811</v>
      </c>
      <c r="E27" s="513">
        <v>1.2342874451007118</v>
      </c>
      <c r="F27" s="491">
        <v>0.6885758998435054</v>
      </c>
      <c r="G27" s="513">
        <v>1.9990913221263062</v>
      </c>
      <c r="H27" s="513">
        <v>6.104605776736925</v>
      </c>
      <c r="I27" s="513">
        <v>33.52747909199522</v>
      </c>
      <c r="J27" s="513">
        <v>58.07205305999397</v>
      </c>
      <c r="K27" s="513">
        <v>22.316118935837245</v>
      </c>
      <c r="L27" s="513">
        <v>29.756571087216248</v>
      </c>
      <c r="M27" s="513">
        <v>21.779859484777518</v>
      </c>
      <c r="N27" s="513" t="s">
        <v>136</v>
      </c>
      <c r="O27" s="512">
        <v>16.786669553254047</v>
      </c>
    </row>
    <row r="28" spans="2:15" s="5" customFormat="1" ht="18" customHeight="1">
      <c r="B28" s="144" t="s">
        <v>36</v>
      </c>
      <c r="C28" s="513">
        <v>5.393727184683007</v>
      </c>
      <c r="D28" s="513">
        <v>1.6001319696469811</v>
      </c>
      <c r="E28" s="513">
        <v>1.2342874451007118</v>
      </c>
      <c r="F28" s="491">
        <v>0.6885758998435054</v>
      </c>
      <c r="G28" s="513">
        <v>1.9990913221263062</v>
      </c>
      <c r="H28" s="513">
        <v>6.104605776736925</v>
      </c>
      <c r="I28" s="513">
        <v>33.52747909199522</v>
      </c>
      <c r="J28" s="513">
        <v>58.07205305999397</v>
      </c>
      <c r="K28" s="513">
        <v>22.316118935837245</v>
      </c>
      <c r="L28" s="513">
        <v>29.756571087216248</v>
      </c>
      <c r="M28" s="513">
        <v>21.779859484777518</v>
      </c>
      <c r="N28" s="513" t="s">
        <v>136</v>
      </c>
      <c r="O28" s="512">
        <v>16.786669553254047</v>
      </c>
    </row>
    <row r="29" spans="2:15" s="5" customFormat="1" ht="8.25" customHeight="1">
      <c r="B29" s="125"/>
      <c r="C29" s="513" t="s">
        <v>136</v>
      </c>
      <c r="D29" s="513" t="s">
        <v>136</v>
      </c>
      <c r="E29" s="513" t="s">
        <v>136</v>
      </c>
      <c r="F29" s="513" t="s">
        <v>136</v>
      </c>
      <c r="G29" s="513" t="s">
        <v>136</v>
      </c>
      <c r="H29" s="513" t="s">
        <v>136</v>
      </c>
      <c r="I29" s="513" t="s">
        <v>136</v>
      </c>
      <c r="J29" s="513" t="s">
        <v>136</v>
      </c>
      <c r="K29" s="513" t="s">
        <v>136</v>
      </c>
      <c r="L29" s="513" t="s">
        <v>136</v>
      </c>
      <c r="M29" s="513" t="s">
        <v>136</v>
      </c>
      <c r="N29" s="513" t="s">
        <v>136</v>
      </c>
      <c r="O29" s="512" t="s">
        <v>136</v>
      </c>
    </row>
    <row r="30" spans="2:15" s="5" customFormat="1" ht="18" customHeight="1">
      <c r="B30" s="131" t="s">
        <v>296</v>
      </c>
      <c r="C30" s="513">
        <v>16.479454685099846</v>
      </c>
      <c r="D30" s="513">
        <v>13.395019024558977</v>
      </c>
      <c r="E30" s="513">
        <v>16.730977002623863</v>
      </c>
      <c r="F30" s="513">
        <v>15.829618623080732</v>
      </c>
      <c r="G30" s="513">
        <v>29.584981178824986</v>
      </c>
      <c r="H30" s="513">
        <v>38.77428998505232</v>
      </c>
      <c r="I30" s="513">
        <v>52.903225806451616</v>
      </c>
      <c r="J30" s="513">
        <v>70.19140677285503</v>
      </c>
      <c r="K30" s="513">
        <v>70.60215053763442</v>
      </c>
      <c r="L30" s="513">
        <v>61.407876084776824</v>
      </c>
      <c r="M30" s="513">
        <v>55.52792792792792</v>
      </c>
      <c r="N30" s="513" t="s">
        <v>136</v>
      </c>
      <c r="O30" s="512">
        <v>45.27524968192738</v>
      </c>
    </row>
    <row r="31" spans="2:15" s="5" customFormat="1" ht="8.25" customHeight="1">
      <c r="B31" s="140"/>
      <c r="C31" s="513" t="s">
        <v>136</v>
      </c>
      <c r="D31" s="513" t="s">
        <v>136</v>
      </c>
      <c r="E31" s="513" t="s">
        <v>136</v>
      </c>
      <c r="F31" s="513" t="s">
        <v>136</v>
      </c>
      <c r="G31" s="513" t="s">
        <v>136</v>
      </c>
      <c r="H31" s="513" t="s">
        <v>136</v>
      </c>
      <c r="I31" s="513" t="s">
        <v>136</v>
      </c>
      <c r="J31" s="513" t="s">
        <v>136</v>
      </c>
      <c r="K31" s="513" t="s">
        <v>136</v>
      </c>
      <c r="L31" s="513" t="s">
        <v>136</v>
      </c>
      <c r="M31" s="513" t="s">
        <v>136</v>
      </c>
      <c r="N31" s="513" t="s">
        <v>136</v>
      </c>
      <c r="O31" s="512" t="s">
        <v>136</v>
      </c>
    </row>
    <row r="32" spans="2:15" s="5" customFormat="1" ht="22.5" customHeight="1">
      <c r="B32" s="363" t="s">
        <v>180</v>
      </c>
      <c r="C32" s="512">
        <v>14.464575047871556</v>
      </c>
      <c r="D32" s="512">
        <v>13.193730729701953</v>
      </c>
      <c r="E32" s="512">
        <v>18.12579971715267</v>
      </c>
      <c r="F32" s="512">
        <v>22.12595685455811</v>
      </c>
      <c r="G32" s="512">
        <v>24.1714538223597</v>
      </c>
      <c r="H32" s="512">
        <v>31.688637790332706</v>
      </c>
      <c r="I32" s="512">
        <v>41.78703968027405</v>
      </c>
      <c r="J32" s="512">
        <v>57.92069036367372</v>
      </c>
      <c r="K32" s="512">
        <v>52.593939393939394</v>
      </c>
      <c r="L32" s="512">
        <v>46.84917811038904</v>
      </c>
      <c r="M32" s="512">
        <v>43.54186413902054</v>
      </c>
      <c r="N32" s="512" t="s">
        <v>136</v>
      </c>
      <c r="O32" s="512">
        <v>34.66482876994157</v>
      </c>
    </row>
    <row r="33" spans="2:15" s="5" customFormat="1" ht="7.5" customHeight="1">
      <c r="B33" s="175"/>
      <c r="C33" s="512" t="s">
        <v>136</v>
      </c>
      <c r="D33" s="512" t="s">
        <v>136</v>
      </c>
      <c r="E33" s="512" t="s">
        <v>136</v>
      </c>
      <c r="F33" s="512" t="s">
        <v>136</v>
      </c>
      <c r="G33" s="512" t="s">
        <v>136</v>
      </c>
      <c r="H33" s="512" t="s">
        <v>136</v>
      </c>
      <c r="I33" s="512" t="s">
        <v>136</v>
      </c>
      <c r="J33" s="512" t="s">
        <v>136</v>
      </c>
      <c r="K33" s="512" t="s">
        <v>136</v>
      </c>
      <c r="L33" s="512" t="s">
        <v>136</v>
      </c>
      <c r="M33" s="512" t="s">
        <v>136</v>
      </c>
      <c r="N33" s="512" t="s">
        <v>136</v>
      </c>
      <c r="O33" s="512" t="s">
        <v>136</v>
      </c>
    </row>
    <row r="34" spans="2:15" s="5" customFormat="1" ht="25.5" customHeight="1">
      <c r="B34" s="363" t="s">
        <v>230</v>
      </c>
      <c r="C34" s="512">
        <v>15.837256220578347</v>
      </c>
      <c r="D34" s="512">
        <v>10.38475905864774</v>
      </c>
      <c r="E34" s="512">
        <v>11.588666397368574</v>
      </c>
      <c r="F34" s="512">
        <v>13.302238805970148</v>
      </c>
      <c r="G34" s="512">
        <v>17.42979127134725</v>
      </c>
      <c r="H34" s="512">
        <v>26.218705293276106</v>
      </c>
      <c r="I34" s="512">
        <v>36.399531672655336</v>
      </c>
      <c r="J34" s="512">
        <v>46.29589499102223</v>
      </c>
      <c r="K34" s="512">
        <v>41.231779593144324</v>
      </c>
      <c r="L34" s="512">
        <v>39.60622526868343</v>
      </c>
      <c r="M34" s="512">
        <v>31.82393206827831</v>
      </c>
      <c r="N34" s="512" t="s">
        <v>136</v>
      </c>
      <c r="O34" s="512">
        <v>28.294108367702105</v>
      </c>
    </row>
    <row r="35" s="5" customFormat="1" ht="9.75" customHeight="1">
      <c r="B35" s="83"/>
    </row>
    <row r="36" spans="2:15" s="5" customFormat="1" ht="3" customHeight="1">
      <c r="B36" s="204"/>
      <c r="C36" s="203"/>
      <c r="D36" s="205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</row>
    <row r="37" spans="2:15" s="5" customFormat="1" ht="4.5" customHeight="1">
      <c r="B37" s="20"/>
      <c r="C37" s="6"/>
      <c r="D37" s="3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s="5" customFormat="1" ht="14.25" customHeight="1">
      <c r="B38" s="639" t="s">
        <v>172</v>
      </c>
      <c r="C38" s="639"/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</row>
    <row r="39" spans="2:15" ht="21" customHeight="1">
      <c r="B39" s="636" t="s">
        <v>274</v>
      </c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spans="3:7" ht="12.75">
      <c r="C47" s="9"/>
      <c r="G47" s="26"/>
    </row>
    <row r="48" ht="12.75">
      <c r="C48" s="9"/>
    </row>
    <row r="49" ht="12.75">
      <c r="C49" s="9"/>
    </row>
    <row r="50" ht="12.75">
      <c r="C50" s="9"/>
    </row>
    <row r="51" ht="12.75">
      <c r="C51" s="9"/>
    </row>
  </sheetData>
  <sheetProtection/>
  <mergeCells count="8">
    <mergeCell ref="B39:O39"/>
    <mergeCell ref="B1:O1"/>
    <mergeCell ref="C5:N5"/>
    <mergeCell ref="O5:O6"/>
    <mergeCell ref="B2:O2"/>
    <mergeCell ref="B5:B6"/>
    <mergeCell ref="N4:O4"/>
    <mergeCell ref="B38:O38"/>
  </mergeCells>
  <hyperlinks>
    <hyperlink ref="Q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" sqref="Q2"/>
    </sheetView>
  </sheetViews>
  <sheetFormatPr defaultColWidth="9.140625" defaultRowHeight="12.75"/>
  <cols>
    <col min="1" max="1" width="6.7109375" style="4" customWidth="1"/>
    <col min="2" max="2" width="57.421875" style="4" customWidth="1"/>
    <col min="3" max="14" width="10.140625" style="4" customWidth="1"/>
    <col min="15" max="15" width="11.57421875" style="4" customWidth="1"/>
    <col min="16" max="16" width="6.7109375" style="4" customWidth="1"/>
    <col min="17" max="17" width="14.57421875" style="4" bestFit="1" customWidth="1"/>
    <col min="18" max="16384" width="9.140625" style="4" customWidth="1"/>
  </cols>
  <sheetData>
    <row r="1" spans="2:15" s="31" customFormat="1" ht="18" customHeight="1">
      <c r="B1" s="565" t="s">
        <v>373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2:17" ht="15" customHeight="1">
      <c r="B2" s="595" t="s">
        <v>167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Q2" s="241" t="s">
        <v>135</v>
      </c>
    </row>
    <row r="3" spans="2:15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5" customHeight="1">
      <c r="B4" s="87" t="s">
        <v>82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638" t="s">
        <v>326</v>
      </c>
      <c r="O4" s="638"/>
    </row>
    <row r="5" spans="2:15" s="5" customFormat="1" ht="18.75" customHeight="1">
      <c r="B5" s="604" t="s">
        <v>240</v>
      </c>
      <c r="C5" s="606" t="s">
        <v>0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4" t="s">
        <v>54</v>
      </c>
    </row>
    <row r="6" spans="2:15" s="5" customFormat="1" ht="18.75" customHeight="1">
      <c r="B6" s="584"/>
      <c r="C6" s="233" t="s">
        <v>1</v>
      </c>
      <c r="D6" s="233" t="s">
        <v>2</v>
      </c>
      <c r="E6" s="233" t="s">
        <v>3</v>
      </c>
      <c r="F6" s="233" t="s">
        <v>4</v>
      </c>
      <c r="G6" s="233" t="s">
        <v>144</v>
      </c>
      <c r="H6" s="233" t="s">
        <v>6</v>
      </c>
      <c r="I6" s="233" t="s">
        <v>146</v>
      </c>
      <c r="J6" s="233" t="s">
        <v>8</v>
      </c>
      <c r="K6" s="233" t="s">
        <v>147</v>
      </c>
      <c r="L6" s="233" t="s">
        <v>10</v>
      </c>
      <c r="M6" s="233" t="s">
        <v>128</v>
      </c>
      <c r="N6" s="233" t="s">
        <v>12</v>
      </c>
      <c r="O6" s="584"/>
    </row>
    <row r="7" spans="2:15" s="5" customFormat="1" ht="9.75" customHeight="1">
      <c r="B7" s="10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6"/>
    </row>
    <row r="8" spans="2:15" s="5" customFormat="1" ht="18" customHeight="1">
      <c r="B8" s="85" t="s">
        <v>32</v>
      </c>
      <c r="C8" s="512">
        <v>16.393814100176314</v>
      </c>
      <c r="D8" s="512">
        <v>11.7920651524208</v>
      </c>
      <c r="E8" s="512">
        <v>15.474514467597652</v>
      </c>
      <c r="F8" s="512">
        <v>21.351186853317103</v>
      </c>
      <c r="G8" s="512">
        <v>27.536871853749005</v>
      </c>
      <c r="H8" s="512">
        <v>42.4237071172555</v>
      </c>
      <c r="I8" s="512">
        <v>61.71694837081853</v>
      </c>
      <c r="J8" s="512">
        <v>78.49379445304743</v>
      </c>
      <c r="K8" s="512">
        <v>75.88351042896497</v>
      </c>
      <c r="L8" s="512">
        <v>67.64333261967383</v>
      </c>
      <c r="M8" s="512">
        <v>58.593063951638555</v>
      </c>
      <c r="N8" s="512" t="s">
        <v>136</v>
      </c>
      <c r="O8" s="512">
        <v>49.91501109963007</v>
      </c>
    </row>
    <row r="9" spans="2:15" s="5" customFormat="1" ht="8.25" customHeight="1">
      <c r="B9" s="81"/>
      <c r="C9" s="512" t="s">
        <v>136</v>
      </c>
      <c r="D9" s="512" t="s">
        <v>136</v>
      </c>
      <c r="E9" s="512" t="s">
        <v>136</v>
      </c>
      <c r="F9" s="512" t="s">
        <v>136</v>
      </c>
      <c r="G9" s="512" t="s">
        <v>136</v>
      </c>
      <c r="H9" s="512" t="s">
        <v>136</v>
      </c>
      <c r="I9" s="512" t="s">
        <v>136</v>
      </c>
      <c r="J9" s="512" t="s">
        <v>136</v>
      </c>
      <c r="K9" s="512" t="s">
        <v>136</v>
      </c>
      <c r="L9" s="512" t="s">
        <v>136</v>
      </c>
      <c r="M9" s="512" t="s">
        <v>136</v>
      </c>
      <c r="N9" s="512" t="s">
        <v>136</v>
      </c>
      <c r="O9" s="512" t="s">
        <v>136</v>
      </c>
    </row>
    <row r="10" spans="2:15" s="5" customFormat="1" ht="18" customHeight="1">
      <c r="B10" s="175" t="s">
        <v>179</v>
      </c>
      <c r="C10" s="512">
        <v>15.885277992364866</v>
      </c>
      <c r="D10" s="512">
        <v>11.129388569528244</v>
      </c>
      <c r="E10" s="512">
        <v>15.318869540393948</v>
      </c>
      <c r="F10" s="512">
        <v>22.356660821510175</v>
      </c>
      <c r="G10" s="512">
        <v>28.532259804245637</v>
      </c>
      <c r="H10" s="512">
        <v>44.598614318706694</v>
      </c>
      <c r="I10" s="512">
        <v>65.17019468166916</v>
      </c>
      <c r="J10" s="512">
        <v>82.54374524375234</v>
      </c>
      <c r="K10" s="512">
        <v>79.93760167043</v>
      </c>
      <c r="L10" s="512">
        <v>70.67598342738506</v>
      </c>
      <c r="M10" s="512">
        <v>61.50580776184461</v>
      </c>
      <c r="N10" s="512" t="s">
        <v>136</v>
      </c>
      <c r="O10" s="512">
        <v>52.93290860288293</v>
      </c>
    </row>
    <row r="11" spans="2:15" s="5" customFormat="1" ht="18" customHeight="1">
      <c r="B11" s="131" t="s">
        <v>52</v>
      </c>
      <c r="C11" s="513">
        <v>15.90100635432185</v>
      </c>
      <c r="D11" s="513">
        <v>10.469838493018024</v>
      </c>
      <c r="E11" s="513">
        <v>15.203858741435994</v>
      </c>
      <c r="F11" s="513">
        <v>23.376717281272597</v>
      </c>
      <c r="G11" s="513">
        <v>29.102278982714964</v>
      </c>
      <c r="H11" s="513">
        <v>45.21494747451254</v>
      </c>
      <c r="I11" s="513">
        <v>66.50462539248954</v>
      </c>
      <c r="J11" s="513">
        <v>85.41035973723076</v>
      </c>
      <c r="K11" s="513">
        <v>81.46736749890495</v>
      </c>
      <c r="L11" s="513">
        <v>69.37347221081754</v>
      </c>
      <c r="M11" s="513">
        <v>60.4878727772558</v>
      </c>
      <c r="N11" s="513" t="s">
        <v>136</v>
      </c>
      <c r="O11" s="513">
        <v>52.981429078964595</v>
      </c>
    </row>
    <row r="12" spans="2:15" s="5" customFormat="1" ht="18" customHeight="1">
      <c r="B12" s="144" t="s">
        <v>35</v>
      </c>
      <c r="C12" s="513">
        <v>14.781773945282115</v>
      </c>
      <c r="D12" s="513">
        <v>13.718087995654535</v>
      </c>
      <c r="E12" s="513">
        <v>20.980797075648603</v>
      </c>
      <c r="F12" s="513">
        <v>32.05298013245033</v>
      </c>
      <c r="G12" s="513">
        <v>35.687391879515616</v>
      </c>
      <c r="H12" s="513">
        <v>43.93474306502956</v>
      </c>
      <c r="I12" s="513">
        <v>65.2568625343249</v>
      </c>
      <c r="J12" s="513">
        <v>87.17397465088781</v>
      </c>
      <c r="K12" s="513">
        <v>81.06331414722811</v>
      </c>
      <c r="L12" s="513">
        <v>62.43004811976475</v>
      </c>
      <c r="M12" s="513">
        <v>63.59015175634087</v>
      </c>
      <c r="N12" s="513" t="s">
        <v>136</v>
      </c>
      <c r="O12" s="513">
        <v>54.71526137413988</v>
      </c>
    </row>
    <row r="13" spans="2:15" s="5" customFormat="1" ht="18" customHeight="1">
      <c r="B13" s="144" t="s">
        <v>36</v>
      </c>
      <c r="C13" s="513">
        <v>16.147678538131643</v>
      </c>
      <c r="D13" s="513">
        <v>9.61548488008342</v>
      </c>
      <c r="E13" s="513">
        <v>13.287776233224639</v>
      </c>
      <c r="F13" s="513">
        <v>20.65268065268065</v>
      </c>
      <c r="G13" s="513">
        <v>26.214205679913054</v>
      </c>
      <c r="H13" s="513">
        <v>47.273718647764454</v>
      </c>
      <c r="I13" s="513">
        <v>68.98724367743283</v>
      </c>
      <c r="J13" s="513">
        <v>85.66998701802095</v>
      </c>
      <c r="K13" s="513">
        <v>82.27958166119421</v>
      </c>
      <c r="L13" s="513">
        <v>74.1282438975602</v>
      </c>
      <c r="M13" s="513">
        <v>60.01167865265228</v>
      </c>
      <c r="N13" s="513" t="s">
        <v>136</v>
      </c>
      <c r="O13" s="513">
        <v>53.0222523193799</v>
      </c>
    </row>
    <row r="14" spans="2:15" s="5" customFormat="1" ht="18" customHeight="1">
      <c r="B14" s="144" t="s">
        <v>37</v>
      </c>
      <c r="C14" s="513">
        <v>21.54754374868227</v>
      </c>
      <c r="D14" s="513">
        <v>7.994032994032994</v>
      </c>
      <c r="E14" s="513">
        <v>11.185340713876695</v>
      </c>
      <c r="F14" s="513">
        <v>20.365111561866126</v>
      </c>
      <c r="G14" s="513">
        <v>25.54871965414034</v>
      </c>
      <c r="H14" s="513">
        <v>43.528528528528525</v>
      </c>
      <c r="I14" s="513">
        <v>63.49206349206349</v>
      </c>
      <c r="J14" s="513">
        <v>84.10709096192967</v>
      </c>
      <c r="K14" s="513">
        <v>83.49474474474474</v>
      </c>
      <c r="L14" s="513">
        <v>73.6014240046498</v>
      </c>
      <c r="M14" s="513">
        <v>55.11450381679389</v>
      </c>
      <c r="N14" s="513" t="s">
        <v>136</v>
      </c>
      <c r="O14" s="513">
        <v>52.054806218430706</v>
      </c>
    </row>
    <row r="15" spans="2:15" s="5" customFormat="1" ht="18" customHeight="1">
      <c r="B15" s="144" t="s">
        <v>38</v>
      </c>
      <c r="C15" s="513">
        <v>7.470288624787775</v>
      </c>
      <c r="D15" s="513">
        <v>2.155727155727156</v>
      </c>
      <c r="E15" s="513">
        <v>3.4013605442176873</v>
      </c>
      <c r="F15" s="513">
        <v>6</v>
      </c>
      <c r="G15" s="513">
        <v>14.52590420332356</v>
      </c>
      <c r="H15" s="513">
        <v>25.542857142857144</v>
      </c>
      <c r="I15" s="513">
        <v>42.21198156682028</v>
      </c>
      <c r="J15" s="513">
        <v>61.036071825838235</v>
      </c>
      <c r="K15" s="513">
        <v>62.118226600985224</v>
      </c>
      <c r="L15" s="513">
        <v>50.96457938013915</v>
      </c>
      <c r="M15" s="513">
        <v>50.22222222222222</v>
      </c>
      <c r="N15" s="513" t="s">
        <v>136</v>
      </c>
      <c r="O15" s="513">
        <v>33.391848440079954</v>
      </c>
    </row>
    <row r="16" spans="2:15" s="5" customFormat="1" ht="18" customHeight="1">
      <c r="B16" s="144" t="s">
        <v>80</v>
      </c>
      <c r="C16" s="513">
        <v>3.904923599320883</v>
      </c>
      <c r="D16" s="513" t="s">
        <v>303</v>
      </c>
      <c r="E16" s="513" t="s">
        <v>303</v>
      </c>
      <c r="F16" s="491">
        <v>0.8771929824561403</v>
      </c>
      <c r="G16" s="513">
        <v>3.904923599320883</v>
      </c>
      <c r="H16" s="513">
        <v>5.964912280701754</v>
      </c>
      <c r="I16" s="513">
        <v>21.39219015280136</v>
      </c>
      <c r="J16" s="513">
        <v>28.69269949066214</v>
      </c>
      <c r="K16" s="513">
        <v>29.29824561403509</v>
      </c>
      <c r="L16" s="513">
        <v>20.203735144312393</v>
      </c>
      <c r="M16" s="513">
        <v>19.298245614035086</v>
      </c>
      <c r="N16" s="513" t="s">
        <v>136</v>
      </c>
      <c r="O16" s="513">
        <v>14.851674641148325</v>
      </c>
    </row>
    <row r="17" spans="2:15" s="5" customFormat="1" ht="8.25" customHeight="1">
      <c r="B17" s="125"/>
      <c r="C17" s="513" t="s">
        <v>136</v>
      </c>
      <c r="D17" s="513" t="s">
        <v>136</v>
      </c>
      <c r="E17" s="513" t="s">
        <v>136</v>
      </c>
      <c r="F17" s="513" t="s">
        <v>136</v>
      </c>
      <c r="G17" s="513" t="s">
        <v>136</v>
      </c>
      <c r="H17" s="513" t="s">
        <v>136</v>
      </c>
      <c r="I17" s="513" t="s">
        <v>136</v>
      </c>
      <c r="J17" s="513" t="s">
        <v>136</v>
      </c>
      <c r="K17" s="513" t="s">
        <v>136</v>
      </c>
      <c r="L17" s="513" t="s">
        <v>136</v>
      </c>
      <c r="M17" s="513" t="s">
        <v>136</v>
      </c>
      <c r="N17" s="513" t="s">
        <v>136</v>
      </c>
      <c r="O17" s="513" t="s">
        <v>136</v>
      </c>
    </row>
    <row r="18" spans="2:15" s="5" customFormat="1" ht="18" customHeight="1">
      <c r="B18" s="131" t="s">
        <v>86</v>
      </c>
      <c r="C18" s="513">
        <v>16.578494623655914</v>
      </c>
      <c r="D18" s="513">
        <v>15.070313839821642</v>
      </c>
      <c r="E18" s="513">
        <v>19.386508618739537</v>
      </c>
      <c r="F18" s="513">
        <v>24.965986394557824</v>
      </c>
      <c r="G18" s="513">
        <v>29.9326164874552</v>
      </c>
      <c r="H18" s="513">
        <v>47.270773638968485</v>
      </c>
      <c r="I18" s="513">
        <v>63.914648732037925</v>
      </c>
      <c r="J18" s="513">
        <v>74.50362392813393</v>
      </c>
      <c r="K18" s="513">
        <v>80.52792475014698</v>
      </c>
      <c r="L18" s="513">
        <v>77.99136960181974</v>
      </c>
      <c r="M18" s="513">
        <v>69.4743545212458</v>
      </c>
      <c r="N18" s="513" t="s">
        <v>136</v>
      </c>
      <c r="O18" s="513">
        <v>58.50763497022853</v>
      </c>
    </row>
    <row r="19" spans="2:15" s="5" customFormat="1" ht="18" customHeight="1">
      <c r="B19" s="144" t="s">
        <v>59</v>
      </c>
      <c r="C19" s="513" t="s">
        <v>303</v>
      </c>
      <c r="D19" s="513" t="s">
        <v>303</v>
      </c>
      <c r="E19" s="513" t="s">
        <v>303</v>
      </c>
      <c r="F19" s="513" t="s">
        <v>303</v>
      </c>
      <c r="G19" s="513" t="s">
        <v>303</v>
      </c>
      <c r="H19" s="513" t="s">
        <v>303</v>
      </c>
      <c r="I19" s="513" t="s">
        <v>303</v>
      </c>
      <c r="J19" s="513">
        <v>3.8375973303670743</v>
      </c>
      <c r="K19" s="513">
        <v>86.01532567049809</v>
      </c>
      <c r="L19" s="513">
        <v>80.49684835001854</v>
      </c>
      <c r="M19" s="513">
        <v>87.22222222222223</v>
      </c>
      <c r="N19" s="513" t="s">
        <v>136</v>
      </c>
      <c r="O19" s="513">
        <v>64.02864141699642</v>
      </c>
    </row>
    <row r="20" spans="2:15" s="5" customFormat="1" ht="18" customHeight="1">
      <c r="B20" s="144" t="s">
        <v>36</v>
      </c>
      <c r="C20" s="513">
        <v>14.401952807160292</v>
      </c>
      <c r="D20" s="513">
        <v>10.746704127944673</v>
      </c>
      <c r="E20" s="513">
        <v>14.44725060268626</v>
      </c>
      <c r="F20" s="513">
        <v>21.963226571767496</v>
      </c>
      <c r="G20" s="513">
        <v>22.150033995618344</v>
      </c>
      <c r="H20" s="513">
        <v>40.139259259259255</v>
      </c>
      <c r="I20" s="513">
        <v>60.96209025302147</v>
      </c>
      <c r="J20" s="513">
        <v>78.36735359864245</v>
      </c>
      <c r="K20" s="513">
        <v>79.14623467600701</v>
      </c>
      <c r="L20" s="513">
        <v>76.76785763477591</v>
      </c>
      <c r="M20" s="513">
        <v>67.71048109965636</v>
      </c>
      <c r="N20" s="513" t="s">
        <v>136</v>
      </c>
      <c r="O20" s="513">
        <v>56.76508311211293</v>
      </c>
    </row>
    <row r="21" spans="2:15" s="5" customFormat="1" ht="18" customHeight="1">
      <c r="B21" s="144" t="s">
        <v>37</v>
      </c>
      <c r="C21" s="513">
        <v>26.449232234257824</v>
      </c>
      <c r="D21" s="513">
        <v>31.686046511627907</v>
      </c>
      <c r="E21" s="513">
        <v>37.769707327494125</v>
      </c>
      <c r="F21" s="513">
        <v>31.19311193111931</v>
      </c>
      <c r="G21" s="513">
        <v>54.45780264254255</v>
      </c>
      <c r="H21" s="513">
        <v>76.87576875768758</v>
      </c>
      <c r="I21" s="513">
        <v>75.53692136561992</v>
      </c>
      <c r="J21" s="513">
        <v>86.85719175151878</v>
      </c>
      <c r="K21" s="513">
        <v>86.36604774535809</v>
      </c>
      <c r="L21" s="513">
        <v>84.43569778386241</v>
      </c>
      <c r="M21" s="513">
        <v>72.17506631299734</v>
      </c>
      <c r="N21" s="513" t="s">
        <v>136</v>
      </c>
      <c r="O21" s="513">
        <v>65.49780526735834</v>
      </c>
    </row>
    <row r="22" spans="2:15" s="5" customFormat="1" ht="8.25" customHeight="1">
      <c r="B22" s="131"/>
      <c r="C22" s="513" t="s">
        <v>136</v>
      </c>
      <c r="D22" s="513" t="s">
        <v>136</v>
      </c>
      <c r="E22" s="513" t="s">
        <v>136</v>
      </c>
      <c r="F22" s="513" t="s">
        <v>136</v>
      </c>
      <c r="G22" s="513" t="s">
        <v>136</v>
      </c>
      <c r="H22" s="513" t="s">
        <v>136</v>
      </c>
      <c r="I22" s="513" t="s">
        <v>136</v>
      </c>
      <c r="J22" s="513" t="s">
        <v>136</v>
      </c>
      <c r="K22" s="513" t="s">
        <v>136</v>
      </c>
      <c r="L22" s="513" t="s">
        <v>136</v>
      </c>
      <c r="M22" s="513" t="s">
        <v>136</v>
      </c>
      <c r="N22" s="513" t="s">
        <v>136</v>
      </c>
      <c r="O22" s="513" t="s">
        <v>136</v>
      </c>
    </row>
    <row r="23" spans="2:15" s="5" customFormat="1" ht="18" customHeight="1">
      <c r="B23" s="131" t="s">
        <v>87</v>
      </c>
      <c r="C23" s="513">
        <v>15.25080222935315</v>
      </c>
      <c r="D23" s="513">
        <v>15.44502617801047</v>
      </c>
      <c r="E23" s="513">
        <v>15.065022800202668</v>
      </c>
      <c r="F23" s="513">
        <v>20.22300469483568</v>
      </c>
      <c r="G23" s="513">
        <v>22.240469208211145</v>
      </c>
      <c r="H23" s="513">
        <v>43.46244131455399</v>
      </c>
      <c r="I23" s="513">
        <v>60.649107230936174</v>
      </c>
      <c r="J23" s="513">
        <v>79.13583900562297</v>
      </c>
      <c r="K23" s="513">
        <v>68.93985728848115</v>
      </c>
      <c r="L23" s="513">
        <v>74.31192660550458</v>
      </c>
      <c r="M23" s="513">
        <v>43.883792048929664</v>
      </c>
      <c r="N23" s="513" t="s">
        <v>136</v>
      </c>
      <c r="O23" s="513">
        <v>46.03496217101718</v>
      </c>
    </row>
    <row r="24" spans="2:15" s="5" customFormat="1" ht="18" customHeight="1">
      <c r="B24" s="144" t="s">
        <v>36</v>
      </c>
      <c r="C24" s="513">
        <v>11.690102012682658</v>
      </c>
      <c r="D24" s="513">
        <v>12.332112332112333</v>
      </c>
      <c r="E24" s="513">
        <v>10.201268265784396</v>
      </c>
      <c r="F24" s="513">
        <v>18.37606837606838</v>
      </c>
      <c r="G24" s="513">
        <v>30.7968017645437</v>
      </c>
      <c r="H24" s="513">
        <v>64.15954415954415</v>
      </c>
      <c r="I24" s="513">
        <v>72.27822580645162</v>
      </c>
      <c r="J24" s="513">
        <v>92.94354838709677</v>
      </c>
      <c r="K24" s="513">
        <v>84.91666666666666</v>
      </c>
      <c r="L24" s="513">
        <v>82.01612903225806</v>
      </c>
      <c r="M24" s="513">
        <v>56.99999999999999</v>
      </c>
      <c r="N24" s="513" t="s">
        <v>136</v>
      </c>
      <c r="O24" s="512">
        <v>53.19447182250258</v>
      </c>
    </row>
    <row r="25" spans="2:15" s="5" customFormat="1" ht="18" customHeight="1">
      <c r="B25" s="144" t="s">
        <v>37</v>
      </c>
      <c r="C25" s="513">
        <v>20.88055797733217</v>
      </c>
      <c r="D25" s="513">
        <v>20.36679536679537</v>
      </c>
      <c r="E25" s="513">
        <v>22.755013077593723</v>
      </c>
      <c r="F25" s="513">
        <v>21.51696606786427</v>
      </c>
      <c r="G25" s="513">
        <v>15.904450796243363</v>
      </c>
      <c r="H25" s="513">
        <v>28.962075848303392</v>
      </c>
      <c r="I25" s="513">
        <v>49.50743673942438</v>
      </c>
      <c r="J25" s="513">
        <v>65.90689588564805</v>
      </c>
      <c r="K25" s="513">
        <v>53.63273453093812</v>
      </c>
      <c r="L25" s="513">
        <v>66.93065481939348</v>
      </c>
      <c r="M25" s="513">
        <v>31.317365269461078</v>
      </c>
      <c r="N25" s="513" t="s">
        <v>136</v>
      </c>
      <c r="O25" s="512">
        <v>39.09906851407838</v>
      </c>
    </row>
    <row r="26" spans="2:15" s="5" customFormat="1" ht="8.25" customHeight="1">
      <c r="B26" s="125"/>
      <c r="C26" s="513" t="s">
        <v>136</v>
      </c>
      <c r="D26" s="513" t="s">
        <v>136</v>
      </c>
      <c r="E26" s="513" t="s">
        <v>136</v>
      </c>
      <c r="F26" s="513" t="s">
        <v>136</v>
      </c>
      <c r="G26" s="513" t="s">
        <v>136</v>
      </c>
      <c r="H26" s="513" t="s">
        <v>136</v>
      </c>
      <c r="I26" s="513" t="s">
        <v>136</v>
      </c>
      <c r="J26" s="513" t="s">
        <v>136</v>
      </c>
      <c r="K26" s="513" t="s">
        <v>136</v>
      </c>
      <c r="L26" s="513" t="s">
        <v>136</v>
      </c>
      <c r="M26" s="513" t="s">
        <v>136</v>
      </c>
      <c r="N26" s="513" t="s">
        <v>136</v>
      </c>
      <c r="O26" s="513" t="s">
        <v>136</v>
      </c>
    </row>
    <row r="27" spans="2:15" s="5" customFormat="1" ht="18" customHeight="1">
      <c r="B27" s="131" t="s">
        <v>88</v>
      </c>
      <c r="C27" s="513">
        <v>7.375435408147811</v>
      </c>
      <c r="D27" s="513">
        <v>2.162977867203219</v>
      </c>
      <c r="E27" s="513">
        <v>1.4690292291382705</v>
      </c>
      <c r="F27" s="491">
        <v>0.7042253521126761</v>
      </c>
      <c r="G27" s="513">
        <v>2.377707102832046</v>
      </c>
      <c r="H27" s="513">
        <v>8.857589984350547</v>
      </c>
      <c r="I27" s="513">
        <v>42.95017416325913</v>
      </c>
      <c r="J27" s="513">
        <v>69.04437376949872</v>
      </c>
      <c r="K27" s="513">
        <v>30.109546165884193</v>
      </c>
      <c r="L27" s="513">
        <v>39.4063304558534</v>
      </c>
      <c r="M27" s="513">
        <v>29.514866979655714</v>
      </c>
      <c r="N27" s="513" t="s">
        <v>136</v>
      </c>
      <c r="O27" s="513">
        <v>21.48941553512693</v>
      </c>
    </row>
    <row r="28" spans="2:15" s="5" customFormat="1" ht="18" customHeight="1">
      <c r="B28" s="144" t="s">
        <v>36</v>
      </c>
      <c r="C28" s="513">
        <v>7.375435408147811</v>
      </c>
      <c r="D28" s="513">
        <v>2.162977867203219</v>
      </c>
      <c r="E28" s="513">
        <v>1.4690292291382705</v>
      </c>
      <c r="F28" s="491">
        <v>0.7042253521126761</v>
      </c>
      <c r="G28" s="513">
        <v>2.377707102832046</v>
      </c>
      <c r="H28" s="513">
        <v>8.857589984350547</v>
      </c>
      <c r="I28" s="513">
        <v>42.95017416325913</v>
      </c>
      <c r="J28" s="513">
        <v>69.04437376949872</v>
      </c>
      <c r="K28" s="513">
        <v>30.109546165884193</v>
      </c>
      <c r="L28" s="513">
        <v>39.4063304558534</v>
      </c>
      <c r="M28" s="513">
        <v>29.514866979655714</v>
      </c>
      <c r="N28" s="513" t="s">
        <v>136</v>
      </c>
      <c r="O28" s="513">
        <v>21.48941553512693</v>
      </c>
    </row>
    <row r="29" spans="2:15" s="5" customFormat="1" ht="8.25" customHeight="1">
      <c r="B29" s="125"/>
      <c r="C29" s="513" t="s">
        <v>136</v>
      </c>
      <c r="D29" s="513" t="s">
        <v>136</v>
      </c>
      <c r="E29" s="513" t="s">
        <v>136</v>
      </c>
      <c r="F29" s="513" t="s">
        <v>136</v>
      </c>
      <c r="G29" s="513" t="s">
        <v>136</v>
      </c>
      <c r="H29" s="513" t="s">
        <v>136</v>
      </c>
      <c r="I29" s="513" t="s">
        <v>136</v>
      </c>
      <c r="J29" s="513" t="s">
        <v>136</v>
      </c>
      <c r="K29" s="513" t="s">
        <v>136</v>
      </c>
      <c r="L29" s="513" t="s">
        <v>136</v>
      </c>
      <c r="M29" s="513" t="s">
        <v>136</v>
      </c>
      <c r="N29" s="513" t="s">
        <v>136</v>
      </c>
      <c r="O29" s="513" t="s">
        <v>136</v>
      </c>
    </row>
    <row r="30" spans="2:15" s="5" customFormat="1" ht="18" customHeight="1">
      <c r="B30" s="131" t="s">
        <v>296</v>
      </c>
      <c r="C30" s="513">
        <v>18.276331130975514</v>
      </c>
      <c r="D30" s="513">
        <v>15.143557422969186</v>
      </c>
      <c r="E30" s="513">
        <v>18.21171312245537</v>
      </c>
      <c r="F30" s="513">
        <v>17.37737737737738</v>
      </c>
      <c r="G30" s="513">
        <v>33.18802673641383</v>
      </c>
      <c r="H30" s="513">
        <v>41.31131131131131</v>
      </c>
      <c r="I30" s="513">
        <v>55.732009925558316</v>
      </c>
      <c r="J30" s="513">
        <v>75.2571548527045</v>
      </c>
      <c r="K30" s="513">
        <v>74.30224150397686</v>
      </c>
      <c r="L30" s="513">
        <v>65.49576656637043</v>
      </c>
      <c r="M30" s="513">
        <v>60.17353579175705</v>
      </c>
      <c r="N30" s="513" t="s">
        <v>136</v>
      </c>
      <c r="O30" s="513">
        <v>48.460235488535425</v>
      </c>
    </row>
    <row r="31" spans="2:15" s="5" customFormat="1" ht="8.25" customHeight="1">
      <c r="B31" s="140"/>
      <c r="C31" s="512" t="s">
        <v>136</v>
      </c>
      <c r="D31" s="512" t="s">
        <v>136</v>
      </c>
      <c r="E31" s="512" t="s">
        <v>136</v>
      </c>
      <c r="F31" s="512" t="s">
        <v>136</v>
      </c>
      <c r="G31" s="512" t="s">
        <v>136</v>
      </c>
      <c r="H31" s="512" t="s">
        <v>136</v>
      </c>
      <c r="I31" s="512" t="s">
        <v>136</v>
      </c>
      <c r="J31" s="512" t="s">
        <v>136</v>
      </c>
      <c r="K31" s="512" t="s">
        <v>136</v>
      </c>
      <c r="L31" s="512" t="s">
        <v>136</v>
      </c>
      <c r="M31" s="512" t="s">
        <v>136</v>
      </c>
      <c r="N31" s="512" t="s">
        <v>136</v>
      </c>
      <c r="O31" s="512" t="s">
        <v>136</v>
      </c>
    </row>
    <row r="32" spans="2:15" s="5" customFormat="1" ht="18" customHeight="1">
      <c r="B32" s="175" t="s">
        <v>180</v>
      </c>
      <c r="C32" s="512">
        <v>17.592368016816234</v>
      </c>
      <c r="D32" s="512">
        <v>15.977443609022558</v>
      </c>
      <c r="E32" s="512">
        <v>20.35204351439148</v>
      </c>
      <c r="F32" s="512">
        <v>25.912240184757508</v>
      </c>
      <c r="G32" s="512">
        <v>28.708989614141274</v>
      </c>
      <c r="H32" s="512">
        <v>37.64868603042877</v>
      </c>
      <c r="I32" s="512">
        <v>48.65267521699702</v>
      </c>
      <c r="J32" s="512">
        <v>66.27086219407613</v>
      </c>
      <c r="K32" s="512">
        <v>61.53482082488168</v>
      </c>
      <c r="L32" s="512">
        <v>55.854969840020985</v>
      </c>
      <c r="M32" s="512">
        <v>53.083853083853086</v>
      </c>
      <c r="N32" s="512" t="s">
        <v>136</v>
      </c>
      <c r="O32" s="512">
        <v>40.697568230444084</v>
      </c>
    </row>
    <row r="33" spans="2:15" s="5" customFormat="1" ht="10.5" customHeight="1">
      <c r="B33" s="175"/>
      <c r="C33" s="512" t="s">
        <v>136</v>
      </c>
      <c r="D33" s="512" t="s">
        <v>136</v>
      </c>
      <c r="E33" s="512" t="s">
        <v>136</v>
      </c>
      <c r="F33" s="512" t="s">
        <v>136</v>
      </c>
      <c r="G33" s="512" t="s">
        <v>136</v>
      </c>
      <c r="H33" s="512" t="s">
        <v>136</v>
      </c>
      <c r="I33" s="512" t="s">
        <v>136</v>
      </c>
      <c r="J33" s="512" t="s">
        <v>136</v>
      </c>
      <c r="K33" s="512" t="s">
        <v>136</v>
      </c>
      <c r="L33" s="512" t="s">
        <v>136</v>
      </c>
      <c r="M33" s="512" t="s">
        <v>136</v>
      </c>
      <c r="N33" s="512" t="s">
        <v>136</v>
      </c>
      <c r="O33" s="512" t="s">
        <v>136</v>
      </c>
    </row>
    <row r="34" spans="2:15" s="5" customFormat="1" ht="18" customHeight="1">
      <c r="B34" s="175" t="s">
        <v>230</v>
      </c>
      <c r="C34" s="512">
        <v>19.194823867721063</v>
      </c>
      <c r="D34" s="512">
        <v>13.701868307131464</v>
      </c>
      <c r="E34" s="512">
        <v>14.549602043093401</v>
      </c>
      <c r="F34" s="512">
        <v>15.862602164789044</v>
      </c>
      <c r="G34" s="512">
        <v>21.360014672019236</v>
      </c>
      <c r="H34" s="512">
        <v>30.023350846468183</v>
      </c>
      <c r="I34" s="512">
        <v>42.55576290766906</v>
      </c>
      <c r="J34" s="512">
        <v>53.39401287590294</v>
      </c>
      <c r="K34" s="512">
        <v>49.916265811509</v>
      </c>
      <c r="L34" s="512">
        <v>47.35547573124768</v>
      </c>
      <c r="M34" s="512">
        <v>38</v>
      </c>
      <c r="N34" s="512" t="s">
        <v>136</v>
      </c>
      <c r="O34" s="512">
        <v>33.44391153254779</v>
      </c>
    </row>
    <row r="35" s="5" customFormat="1" ht="9.75" customHeight="1">
      <c r="B35" s="83"/>
    </row>
    <row r="36" spans="2:15" s="5" customFormat="1" ht="3" customHeight="1">
      <c r="B36" s="204"/>
      <c r="C36" s="203"/>
      <c r="D36" s="205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</row>
    <row r="37" spans="2:15" s="5" customFormat="1" ht="6" customHeight="1">
      <c r="B37" s="239"/>
      <c r="C37" s="49"/>
      <c r="D37" s="240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2:15" s="5" customFormat="1" ht="12.75" customHeight="1">
      <c r="B38" s="561" t="s">
        <v>172</v>
      </c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</row>
    <row r="39" spans="2:15" ht="12.75">
      <c r="B39" s="623" t="s">
        <v>275</v>
      </c>
      <c r="C39" s="623"/>
      <c r="D39" s="623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</row>
    <row r="40" spans="2:15" ht="12.75">
      <c r="B40" s="593"/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</sheetData>
  <sheetProtection/>
  <mergeCells count="9">
    <mergeCell ref="B40:O40"/>
    <mergeCell ref="B1:O1"/>
    <mergeCell ref="C5:N5"/>
    <mergeCell ref="O5:O6"/>
    <mergeCell ref="B2:O2"/>
    <mergeCell ref="B5:B6"/>
    <mergeCell ref="N4:O4"/>
    <mergeCell ref="B38:O38"/>
    <mergeCell ref="B39:O39"/>
  </mergeCells>
  <hyperlinks>
    <hyperlink ref="Q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4" sqref="B24"/>
    </sheetView>
  </sheetViews>
  <sheetFormatPr defaultColWidth="9.140625" defaultRowHeight="12.75"/>
  <cols>
    <col min="1" max="1" width="6.7109375" style="4" customWidth="1"/>
    <col min="2" max="2" width="58.28125" style="4" customWidth="1"/>
    <col min="3" max="14" width="10.7109375" style="4" customWidth="1"/>
    <col min="15" max="15" width="6.7109375" style="4" customWidth="1"/>
    <col min="16" max="16" width="9.140625" style="4" customWidth="1"/>
    <col min="17" max="16384" width="9.140625" style="4" customWidth="1"/>
  </cols>
  <sheetData>
    <row r="1" spans="2:14" s="31" customFormat="1" ht="18" customHeight="1">
      <c r="B1" s="565" t="s">
        <v>359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2:16" ht="15" customHeight="1">
      <c r="B2" s="595" t="s">
        <v>231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32"/>
      <c r="P2" s="241"/>
    </row>
    <row r="3" spans="2:7" ht="15" customHeight="1">
      <c r="B3" s="33"/>
      <c r="C3" s="33"/>
      <c r="D3" s="33"/>
      <c r="E3" s="33"/>
      <c r="F3" s="33"/>
      <c r="G3" s="33"/>
    </row>
    <row r="4" spans="2:14" ht="15" customHeight="1">
      <c r="B4" s="87" t="s">
        <v>82</v>
      </c>
      <c r="C4" s="104"/>
      <c r="D4" s="104"/>
      <c r="E4" s="104"/>
      <c r="F4" s="104"/>
      <c r="G4" s="105"/>
      <c r="H4" s="104"/>
      <c r="I4" s="106"/>
      <c r="J4" s="104"/>
      <c r="K4" s="105"/>
      <c r="L4" s="104"/>
      <c r="M4" s="104"/>
      <c r="N4" s="107" t="s">
        <v>398</v>
      </c>
    </row>
    <row r="5" spans="2:15" s="5" customFormat="1" ht="18" customHeight="1">
      <c r="B5" s="604" t="s">
        <v>84</v>
      </c>
      <c r="C5" s="606" t="s">
        <v>201</v>
      </c>
      <c r="D5" s="606"/>
      <c r="E5" s="606"/>
      <c r="F5" s="606"/>
      <c r="G5" s="606"/>
      <c r="H5" s="606"/>
      <c r="I5" s="606"/>
      <c r="J5" s="606"/>
      <c r="K5" s="604" t="s">
        <v>152</v>
      </c>
      <c r="L5" s="604"/>
      <c r="M5" s="604"/>
      <c r="N5" s="604"/>
      <c r="O5" s="35"/>
    </row>
    <row r="6" spans="2:15" s="5" customFormat="1" ht="18" customHeight="1">
      <c r="B6" s="605"/>
      <c r="C6" s="641" t="s">
        <v>101</v>
      </c>
      <c r="D6" s="641"/>
      <c r="E6" s="641"/>
      <c r="F6" s="641"/>
      <c r="G6" s="641" t="s">
        <v>102</v>
      </c>
      <c r="H6" s="641"/>
      <c r="I6" s="641"/>
      <c r="J6" s="641"/>
      <c r="K6" s="605"/>
      <c r="L6" s="605"/>
      <c r="M6" s="605"/>
      <c r="N6" s="605"/>
      <c r="O6" s="35"/>
    </row>
    <row r="7" spans="2:14" s="5" customFormat="1" ht="27" customHeight="1">
      <c r="B7" s="605"/>
      <c r="C7" s="195" t="s">
        <v>40</v>
      </c>
      <c r="D7" s="195" t="s">
        <v>41</v>
      </c>
      <c r="E7" s="206" t="s">
        <v>62</v>
      </c>
      <c r="F7" s="206" t="s">
        <v>63</v>
      </c>
      <c r="G7" s="195" t="s">
        <v>40</v>
      </c>
      <c r="H7" s="195" t="s">
        <v>41</v>
      </c>
      <c r="I7" s="206" t="s">
        <v>62</v>
      </c>
      <c r="J7" s="206" t="s">
        <v>63</v>
      </c>
      <c r="K7" s="195" t="s">
        <v>40</v>
      </c>
      <c r="L7" s="195" t="s">
        <v>41</v>
      </c>
      <c r="M7" s="206" t="s">
        <v>62</v>
      </c>
      <c r="N7" s="206" t="s">
        <v>63</v>
      </c>
    </row>
    <row r="8" spans="2:15" s="5" customFormat="1" ht="12.75" customHeight="1">
      <c r="B8" s="584"/>
      <c r="C8" s="608" t="s">
        <v>106</v>
      </c>
      <c r="D8" s="608"/>
      <c r="E8" s="584" t="s">
        <v>55</v>
      </c>
      <c r="F8" s="584"/>
      <c r="G8" s="608" t="s">
        <v>106</v>
      </c>
      <c r="H8" s="608"/>
      <c r="I8" s="584" t="s">
        <v>55</v>
      </c>
      <c r="J8" s="584"/>
      <c r="K8" s="608" t="s">
        <v>106</v>
      </c>
      <c r="L8" s="608"/>
      <c r="M8" s="584" t="s">
        <v>55</v>
      </c>
      <c r="N8" s="584"/>
      <c r="O8" s="6"/>
    </row>
    <row r="9" spans="2:15" s="5" customFormat="1" ht="9" customHeight="1">
      <c r="B9" s="102"/>
      <c r="C9" s="80"/>
      <c r="D9" s="80"/>
      <c r="E9" s="80"/>
      <c r="F9" s="80"/>
      <c r="G9" s="80"/>
      <c r="H9" s="80"/>
      <c r="I9" s="80"/>
      <c r="J9" s="80"/>
      <c r="K9" s="26"/>
      <c r="L9" s="80"/>
      <c r="M9" s="80"/>
      <c r="N9" s="80"/>
      <c r="O9" s="37"/>
    </row>
    <row r="10" spans="2:15" s="5" customFormat="1" ht="18.75" customHeight="1">
      <c r="B10" s="85" t="s">
        <v>32</v>
      </c>
      <c r="C10" s="500">
        <v>28748680</v>
      </c>
      <c r="D10" s="500">
        <v>238841727</v>
      </c>
      <c r="E10" s="530">
        <v>345.20932767981867</v>
      </c>
      <c r="F10" s="531">
        <v>97.79813526170823</v>
      </c>
      <c r="G10" s="500">
        <v>19010946</v>
      </c>
      <c r="H10" s="500">
        <v>161436437</v>
      </c>
      <c r="I10" s="530">
        <v>355.55713710605016</v>
      </c>
      <c r="J10" s="531">
        <v>104.22601452055736</v>
      </c>
      <c r="K10" s="500">
        <v>10728587</v>
      </c>
      <c r="L10" s="500">
        <v>76366947</v>
      </c>
      <c r="M10" s="530">
        <v>56.7682233819111</v>
      </c>
      <c r="N10" s="531">
        <v>26.808131328195838</v>
      </c>
      <c r="O10" s="38"/>
    </row>
    <row r="11" spans="2:15" s="5" customFormat="1" ht="24.75" customHeight="1">
      <c r="B11" s="175" t="s">
        <v>192</v>
      </c>
      <c r="C11" s="503">
        <v>26717667</v>
      </c>
      <c r="D11" s="503">
        <v>221573791</v>
      </c>
      <c r="E11" s="532">
        <v>353.9936493112781</v>
      </c>
      <c r="F11" s="533">
        <v>97.28780784701078</v>
      </c>
      <c r="G11" s="503">
        <v>17360130</v>
      </c>
      <c r="H11" s="503">
        <v>147437123</v>
      </c>
      <c r="I11" s="532">
        <v>367.61859739714015</v>
      </c>
      <c r="J11" s="533">
        <v>104.23014116437304</v>
      </c>
      <c r="K11" s="503">
        <v>10079660</v>
      </c>
      <c r="L11" s="503">
        <v>70193458</v>
      </c>
      <c r="M11" s="532">
        <v>58.31997987006643</v>
      </c>
      <c r="N11" s="533">
        <v>26.23386762451254</v>
      </c>
      <c r="O11" s="39"/>
    </row>
    <row r="12" spans="2:15" s="5" customFormat="1" ht="24.75" customHeight="1">
      <c r="B12" s="370" t="s">
        <v>52</v>
      </c>
      <c r="C12" s="503">
        <v>19609905</v>
      </c>
      <c r="D12" s="503">
        <v>176378566</v>
      </c>
      <c r="E12" s="532">
        <v>316.6944853904421</v>
      </c>
      <c r="F12" s="533">
        <v>106.61771051494138</v>
      </c>
      <c r="G12" s="503">
        <v>12986687</v>
      </c>
      <c r="H12" s="503">
        <v>117322599</v>
      </c>
      <c r="I12" s="532">
        <v>327.45954802806614</v>
      </c>
      <c r="J12" s="533">
        <v>115.11127443951068</v>
      </c>
      <c r="K12" s="503">
        <v>7749410</v>
      </c>
      <c r="L12" s="503">
        <v>55273655</v>
      </c>
      <c r="M12" s="532">
        <v>57.55563204644971</v>
      </c>
      <c r="N12" s="533">
        <v>27.39582582346147</v>
      </c>
      <c r="O12" s="39"/>
    </row>
    <row r="13" spans="2:15" s="5" customFormat="1" ht="24.75" customHeight="1">
      <c r="B13" s="370" t="s">
        <v>86</v>
      </c>
      <c r="C13" s="503">
        <v>5273034</v>
      </c>
      <c r="D13" s="503">
        <v>31226027</v>
      </c>
      <c r="E13" s="532">
        <v>513.306085799491</v>
      </c>
      <c r="F13" s="533">
        <v>60.96839421871063</v>
      </c>
      <c r="G13" s="503">
        <v>3080750</v>
      </c>
      <c r="H13" s="503">
        <v>19844370</v>
      </c>
      <c r="I13" s="532">
        <v>591.6956112718938</v>
      </c>
      <c r="J13" s="533">
        <v>64.72676652134501</v>
      </c>
      <c r="K13" s="503">
        <v>1631355</v>
      </c>
      <c r="L13" s="503">
        <v>9497749</v>
      </c>
      <c r="M13" s="532">
        <v>60.10173227511877</v>
      </c>
      <c r="N13" s="533">
        <v>12.644895668476996</v>
      </c>
      <c r="O13" s="39"/>
    </row>
    <row r="14" spans="2:15" s="5" customFormat="1" ht="24.75" customHeight="1">
      <c r="B14" s="370" t="s">
        <v>87</v>
      </c>
      <c r="C14" s="503">
        <v>229043</v>
      </c>
      <c r="D14" s="503">
        <v>2297199</v>
      </c>
      <c r="E14" s="532">
        <v>638.8483870967742</v>
      </c>
      <c r="F14" s="533">
        <v>117.91190746992709</v>
      </c>
      <c r="G14" s="503">
        <v>188799</v>
      </c>
      <c r="H14" s="503">
        <v>2102021</v>
      </c>
      <c r="I14" s="532">
        <v>509.02903225806455</v>
      </c>
      <c r="J14" s="533">
        <v>109.2585531836947</v>
      </c>
      <c r="K14" s="503">
        <v>65131</v>
      </c>
      <c r="L14" s="503">
        <v>393705</v>
      </c>
      <c r="M14" s="532">
        <v>58.79025769802764</v>
      </c>
      <c r="N14" s="533">
        <v>-9.461883408071747</v>
      </c>
      <c r="O14" s="39"/>
    </row>
    <row r="15" spans="2:15" s="5" customFormat="1" ht="24.75" customHeight="1">
      <c r="B15" s="370" t="s">
        <v>88</v>
      </c>
      <c r="C15" s="504">
        <v>88479</v>
      </c>
      <c r="D15" s="503">
        <v>629245</v>
      </c>
      <c r="E15" s="532">
        <v>551.3951262607671</v>
      </c>
      <c r="F15" s="533">
        <v>-6.2790902036481855</v>
      </c>
      <c r="G15" s="504">
        <v>66974</v>
      </c>
      <c r="H15" s="503">
        <v>516977</v>
      </c>
      <c r="I15" s="532">
        <v>644.7347937284554</v>
      </c>
      <c r="J15" s="533">
        <v>3.4438117038774196</v>
      </c>
      <c r="K15" s="504">
        <v>86979</v>
      </c>
      <c r="L15" s="503">
        <v>609437</v>
      </c>
      <c r="M15" s="532">
        <v>1.0549430121643777</v>
      </c>
      <c r="N15" s="533">
        <v>57.40242365387</v>
      </c>
      <c r="O15" s="39"/>
    </row>
    <row r="16" spans="2:15" s="5" customFormat="1" ht="24.75" customHeight="1">
      <c r="B16" s="370" t="s">
        <v>296</v>
      </c>
      <c r="C16" s="504">
        <v>1517206</v>
      </c>
      <c r="D16" s="503">
        <v>11042754</v>
      </c>
      <c r="E16" s="532">
        <v>452.488775112613</v>
      </c>
      <c r="F16" s="533">
        <v>89.71225732035388</v>
      </c>
      <c r="G16" s="504">
        <v>1036920</v>
      </c>
      <c r="H16" s="503">
        <v>7651156</v>
      </c>
      <c r="I16" s="532">
        <v>448.74525036779886</v>
      </c>
      <c r="J16" s="533">
        <v>86.60814478799274</v>
      </c>
      <c r="K16" s="504">
        <v>546785</v>
      </c>
      <c r="L16" s="503">
        <v>4418912</v>
      </c>
      <c r="M16" s="532">
        <v>81.00788538059706</v>
      </c>
      <c r="N16" s="533">
        <v>49.039336510474115</v>
      </c>
      <c r="O16" s="39"/>
    </row>
    <row r="17" spans="2:15" s="5" customFormat="1" ht="23.25" customHeight="1">
      <c r="B17" s="175" t="s">
        <v>232</v>
      </c>
      <c r="C17" s="504">
        <v>840228</v>
      </c>
      <c r="D17" s="503">
        <v>6916343</v>
      </c>
      <c r="E17" s="532">
        <v>239.74138140178073</v>
      </c>
      <c r="F17" s="533">
        <v>126.84953891083511</v>
      </c>
      <c r="G17" s="504">
        <v>559144</v>
      </c>
      <c r="H17" s="503">
        <v>4378146</v>
      </c>
      <c r="I17" s="532">
        <v>275.07814910715484</v>
      </c>
      <c r="J17" s="533">
        <v>128.52858182334464</v>
      </c>
      <c r="K17" s="504">
        <v>302088</v>
      </c>
      <c r="L17" s="503">
        <v>2724533</v>
      </c>
      <c r="M17" s="532">
        <v>49.6774449278091</v>
      </c>
      <c r="N17" s="533">
        <v>51.57995641537914</v>
      </c>
      <c r="O17" s="39"/>
    </row>
    <row r="18" spans="2:15" s="5" customFormat="1" ht="24.75" customHeight="1">
      <c r="B18" s="175" t="s">
        <v>283</v>
      </c>
      <c r="C18" s="503">
        <v>1190785</v>
      </c>
      <c r="D18" s="503">
        <v>10351593</v>
      </c>
      <c r="E18" s="532">
        <v>266.40102155417776</v>
      </c>
      <c r="F18" s="533">
        <v>92.00023815494464</v>
      </c>
      <c r="G18" s="503">
        <v>1091672</v>
      </c>
      <c r="H18" s="503">
        <v>9621168</v>
      </c>
      <c r="I18" s="532">
        <v>250.35415015196202</v>
      </c>
      <c r="J18" s="533">
        <v>94.74176066066522</v>
      </c>
      <c r="K18" s="503">
        <v>346839</v>
      </c>
      <c r="L18" s="503">
        <v>3448956</v>
      </c>
      <c r="M18" s="532">
        <v>26.06184622765635</v>
      </c>
      <c r="N18" s="533">
        <v>22.341147800917295</v>
      </c>
      <c r="O18" s="39"/>
    </row>
    <row r="19" spans="2:15" s="5" customFormat="1" ht="9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6"/>
    </row>
    <row r="20" spans="2:15" s="5" customFormat="1" ht="3" customHeight="1">
      <c r="B20" s="203"/>
      <c r="C20" s="203">
        <v>1153436</v>
      </c>
      <c r="D20" s="203">
        <v>1153436</v>
      </c>
      <c r="E20" s="203">
        <v>-14.571117288106471</v>
      </c>
      <c r="F20" s="203">
        <v>-14.571117288106471</v>
      </c>
      <c r="G20" s="203">
        <v>1028176</v>
      </c>
      <c r="H20" s="203">
        <v>1028176</v>
      </c>
      <c r="I20" s="203">
        <v>-5.032069281470752</v>
      </c>
      <c r="J20" s="203">
        <v>-5.032069281470752</v>
      </c>
      <c r="K20" s="203">
        <v>444950</v>
      </c>
      <c r="L20" s="203">
        <v>444950</v>
      </c>
      <c r="M20" s="203">
        <v>-17.774981196998173</v>
      </c>
      <c r="N20" s="203">
        <v>-17.774981196998173</v>
      </c>
      <c r="O20" s="6"/>
    </row>
    <row r="21" spans="2:14" s="5" customFormat="1" ht="17.25" customHeight="1">
      <c r="B21" s="561" t="s">
        <v>172</v>
      </c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</row>
    <row r="22" spans="2:14" s="5" customFormat="1" ht="12.75" customHeight="1">
      <c r="B22" s="561" t="s">
        <v>276</v>
      </c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</row>
    <row r="24" ht="12.75">
      <c r="B24" s="241" t="s">
        <v>135</v>
      </c>
    </row>
  </sheetData>
  <sheetProtection/>
  <mergeCells count="15">
    <mergeCell ref="B22:N22"/>
    <mergeCell ref="B21:N21"/>
    <mergeCell ref="K8:L8"/>
    <mergeCell ref="I8:J8"/>
    <mergeCell ref="G8:H8"/>
    <mergeCell ref="B1:N1"/>
    <mergeCell ref="B2:N2"/>
    <mergeCell ref="G6:J6"/>
    <mergeCell ref="C6:F6"/>
    <mergeCell ref="K5:N6"/>
    <mergeCell ref="C5:J5"/>
    <mergeCell ref="B5:B8"/>
    <mergeCell ref="E8:F8"/>
    <mergeCell ref="C8:D8"/>
    <mergeCell ref="M8:N8"/>
  </mergeCells>
  <hyperlinks>
    <hyperlink ref="B24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" sqref="H2"/>
    </sheetView>
  </sheetViews>
  <sheetFormatPr defaultColWidth="9.140625" defaultRowHeight="12.75"/>
  <cols>
    <col min="1" max="1" width="6.7109375" style="5" customWidth="1"/>
    <col min="2" max="2" width="47.7109375" style="5" customWidth="1"/>
    <col min="3" max="4" width="13.00390625" style="5" customWidth="1"/>
    <col min="5" max="6" width="15.7109375" style="5" customWidth="1"/>
    <col min="7" max="7" width="6.7109375" style="5" customWidth="1"/>
    <col min="8" max="8" width="14.57421875" style="5" bestFit="1" customWidth="1"/>
    <col min="9" max="16384" width="9.140625" style="5" customWidth="1"/>
  </cols>
  <sheetData>
    <row r="1" spans="2:6" ht="18" customHeight="1">
      <c r="B1" s="565" t="s">
        <v>196</v>
      </c>
      <c r="C1" s="565"/>
      <c r="D1" s="565"/>
      <c r="E1" s="565"/>
      <c r="F1" s="565"/>
    </row>
    <row r="2" spans="2:9" ht="15" customHeight="1">
      <c r="B2" s="566" t="s">
        <v>182</v>
      </c>
      <c r="C2" s="566"/>
      <c r="D2" s="566"/>
      <c r="E2" s="566"/>
      <c r="F2" s="566"/>
      <c r="H2" s="241" t="s">
        <v>135</v>
      </c>
      <c r="I2" s="289"/>
    </row>
    <row r="3" ht="15" customHeight="1">
      <c r="I3" s="290"/>
    </row>
    <row r="4" spans="2:9" ht="15" customHeight="1">
      <c r="B4" s="87" t="s">
        <v>82</v>
      </c>
      <c r="C4" s="177"/>
      <c r="D4" s="177"/>
      <c r="E4" s="177"/>
      <c r="F4" s="177" t="s">
        <v>83</v>
      </c>
      <c r="I4" s="275"/>
    </row>
    <row r="5" spans="2:6" ht="18.75" customHeight="1">
      <c r="B5" s="567" t="s">
        <v>300</v>
      </c>
      <c r="C5" s="568" t="s">
        <v>85</v>
      </c>
      <c r="D5" s="569"/>
      <c r="E5" s="569"/>
      <c r="F5" s="569"/>
    </row>
    <row r="6" spans="2:6" ht="25.5" customHeight="1">
      <c r="B6" s="567"/>
      <c r="C6" s="405" t="s">
        <v>390</v>
      </c>
      <c r="D6" s="402" t="s">
        <v>391</v>
      </c>
      <c r="E6" s="402" t="s">
        <v>392</v>
      </c>
      <c r="F6" s="404" t="s">
        <v>393</v>
      </c>
    </row>
    <row r="7" spans="2:6" ht="9.75" customHeight="1">
      <c r="B7" s="79"/>
      <c r="C7" s="245"/>
      <c r="D7" s="245"/>
      <c r="E7" s="245"/>
      <c r="F7" s="245"/>
    </row>
    <row r="8" spans="2:8" ht="15" customHeight="1">
      <c r="B8" s="81" t="s">
        <v>241</v>
      </c>
      <c r="C8" s="466">
        <v>167.502</v>
      </c>
      <c r="D8" s="466">
        <v>451.124</v>
      </c>
      <c r="E8" s="276">
        <v>2747.608</v>
      </c>
      <c r="F8" s="276">
        <v>4982.896</v>
      </c>
      <c r="G8" s="277"/>
      <c r="H8" s="278"/>
    </row>
    <row r="9" spans="2:8" ht="9.75" customHeight="1">
      <c r="B9" s="81"/>
      <c r="C9" s="467"/>
      <c r="D9" s="467"/>
      <c r="E9" s="467"/>
      <c r="F9" s="467"/>
      <c r="G9" s="279"/>
      <c r="H9" s="278"/>
    </row>
    <row r="10" spans="2:8" s="47" customFormat="1" ht="23.25" customHeight="1">
      <c r="B10" s="280" t="s">
        <v>242</v>
      </c>
      <c r="C10" s="468">
        <v>137.446</v>
      </c>
      <c r="D10" s="468">
        <v>395.165</v>
      </c>
      <c r="E10" s="276">
        <v>2441.536</v>
      </c>
      <c r="F10" s="276">
        <v>4390.826</v>
      </c>
      <c r="G10" s="281"/>
      <c r="H10" s="278"/>
    </row>
    <row r="11" spans="2:8" ht="9.75" customHeight="1">
      <c r="B11" s="81"/>
      <c r="C11" s="467"/>
      <c r="D11" s="467"/>
      <c r="E11" s="276"/>
      <c r="F11" s="276"/>
      <c r="G11" s="279"/>
      <c r="H11" s="278"/>
    </row>
    <row r="12" spans="2:8" ht="15" customHeight="1">
      <c r="B12" s="282" t="s">
        <v>179</v>
      </c>
      <c r="C12" s="469">
        <v>113.859</v>
      </c>
      <c r="D12" s="469">
        <v>349.583</v>
      </c>
      <c r="E12" s="276">
        <v>2171.766</v>
      </c>
      <c r="F12" s="276">
        <v>3891.893</v>
      </c>
      <c r="G12" s="279"/>
      <c r="H12" s="278"/>
    </row>
    <row r="13" spans="2:8" ht="5.25" customHeight="1">
      <c r="B13" s="81"/>
      <c r="C13" s="467"/>
      <c r="D13" s="467"/>
      <c r="E13" s="467"/>
      <c r="F13" s="467"/>
      <c r="G13" s="279"/>
      <c r="H13" s="278"/>
    </row>
    <row r="14" spans="2:9" ht="15" customHeight="1">
      <c r="B14" s="144" t="s">
        <v>52</v>
      </c>
      <c r="C14" s="467">
        <v>84.458</v>
      </c>
      <c r="D14" s="467">
        <v>241.307</v>
      </c>
      <c r="E14" s="467">
        <v>1539.751</v>
      </c>
      <c r="F14" s="467">
        <v>2883.355</v>
      </c>
      <c r="G14" s="279"/>
      <c r="H14" s="246"/>
      <c r="I14" s="247"/>
    </row>
    <row r="15" spans="2:9" ht="15" customHeight="1">
      <c r="B15" s="143" t="s">
        <v>35</v>
      </c>
      <c r="C15" s="467">
        <v>26.763</v>
      </c>
      <c r="D15" s="467">
        <v>80.176</v>
      </c>
      <c r="E15" s="467">
        <v>482.139</v>
      </c>
      <c r="F15" s="467">
        <v>1030.898</v>
      </c>
      <c r="G15" s="279"/>
      <c r="H15" s="246"/>
      <c r="I15" s="247"/>
    </row>
    <row r="16" spans="2:9" ht="15" customHeight="1">
      <c r="B16" s="143" t="s">
        <v>36</v>
      </c>
      <c r="C16" s="467">
        <v>51.851</v>
      </c>
      <c r="D16" s="467">
        <v>134.848</v>
      </c>
      <c r="E16" s="467">
        <v>910.056</v>
      </c>
      <c r="F16" s="467">
        <v>1559.16</v>
      </c>
      <c r="G16" s="279"/>
      <c r="H16" s="246"/>
      <c r="I16" s="247"/>
    </row>
    <row r="17" spans="2:8" s="47" customFormat="1" ht="15" customHeight="1">
      <c r="B17" s="143" t="s">
        <v>37</v>
      </c>
      <c r="C17" s="467">
        <v>5.222</v>
      </c>
      <c r="D17" s="467">
        <v>20.58</v>
      </c>
      <c r="E17" s="467">
        <v>127.122</v>
      </c>
      <c r="F17" s="467">
        <v>252.247</v>
      </c>
      <c r="G17" s="284"/>
      <c r="H17" s="278"/>
    </row>
    <row r="18" spans="2:8" s="47" customFormat="1" ht="15" customHeight="1">
      <c r="B18" s="143" t="s">
        <v>38</v>
      </c>
      <c r="C18" s="467">
        <v>0.532</v>
      </c>
      <c r="D18" s="467">
        <v>5.513</v>
      </c>
      <c r="E18" s="467">
        <v>18.458</v>
      </c>
      <c r="F18" s="467">
        <v>39.704</v>
      </c>
      <c r="G18" s="284"/>
      <c r="H18" s="278"/>
    </row>
    <row r="19" spans="2:9" s="47" customFormat="1" ht="15" customHeight="1">
      <c r="B19" s="143" t="s">
        <v>80</v>
      </c>
      <c r="C19" s="467">
        <v>0.09</v>
      </c>
      <c r="D19" s="470">
        <v>0.19</v>
      </c>
      <c r="E19" s="467">
        <v>1.976</v>
      </c>
      <c r="F19" s="467">
        <v>1.346</v>
      </c>
      <c r="G19" s="286"/>
      <c r="H19" s="286"/>
      <c r="I19" s="248"/>
    </row>
    <row r="20" spans="2:6" s="47" customFormat="1" ht="3" customHeight="1">
      <c r="B20" s="131"/>
      <c r="C20" s="467"/>
      <c r="D20" s="467"/>
      <c r="E20" s="467"/>
      <c r="F20" s="467"/>
    </row>
    <row r="21" spans="2:6" s="47" customFormat="1" ht="15.75" customHeight="1">
      <c r="B21" s="144" t="s">
        <v>86</v>
      </c>
      <c r="C21" s="467">
        <v>21.488</v>
      </c>
      <c r="D21" s="467">
        <v>88.236</v>
      </c>
      <c r="E21" s="467">
        <v>495.036</v>
      </c>
      <c r="F21" s="467">
        <v>781.324</v>
      </c>
    </row>
    <row r="22" spans="2:6" s="47" customFormat="1" ht="15" customHeight="1">
      <c r="B22" s="143" t="s">
        <v>59</v>
      </c>
      <c r="C22" s="467">
        <v>0</v>
      </c>
      <c r="D22" s="467">
        <v>6.862</v>
      </c>
      <c r="E22" s="467">
        <v>20.504</v>
      </c>
      <c r="F22" s="467">
        <v>33.766</v>
      </c>
    </row>
    <row r="23" spans="2:6" s="47" customFormat="1" ht="15" customHeight="1">
      <c r="B23" s="143" t="s">
        <v>36</v>
      </c>
      <c r="C23" s="467">
        <v>15.97</v>
      </c>
      <c r="D23" s="467">
        <v>67.544</v>
      </c>
      <c r="E23" s="471">
        <v>384.941</v>
      </c>
      <c r="F23" s="471">
        <v>604.223</v>
      </c>
    </row>
    <row r="24" spans="2:6" s="47" customFormat="1" ht="15" customHeight="1">
      <c r="B24" s="143" t="s">
        <v>37</v>
      </c>
      <c r="C24" s="467">
        <v>5.518</v>
      </c>
      <c r="D24" s="467">
        <v>13.83</v>
      </c>
      <c r="E24" s="467">
        <v>89.591</v>
      </c>
      <c r="F24" s="467">
        <v>143.335</v>
      </c>
    </row>
    <row r="25" spans="2:6" ht="12" customHeight="1">
      <c r="B25" s="144"/>
      <c r="C25" s="467"/>
      <c r="D25" s="467"/>
      <c r="E25" s="467"/>
      <c r="F25" s="467"/>
    </row>
    <row r="26" spans="2:6" ht="12" customHeight="1">
      <c r="B26" s="144" t="s">
        <v>87</v>
      </c>
      <c r="C26" s="467">
        <v>1.34</v>
      </c>
      <c r="D26" s="467">
        <v>5.257</v>
      </c>
      <c r="E26" s="467">
        <v>37.688</v>
      </c>
      <c r="F26" s="467">
        <v>77.011</v>
      </c>
    </row>
    <row r="27" spans="2:6" ht="12" customHeight="1">
      <c r="B27" s="143" t="s">
        <v>36</v>
      </c>
      <c r="C27" s="467">
        <v>0.454</v>
      </c>
      <c r="D27" s="467">
        <v>3.527</v>
      </c>
      <c r="E27" s="467">
        <v>18.717</v>
      </c>
      <c r="F27" s="467">
        <v>40.883</v>
      </c>
    </row>
    <row r="28" spans="2:6" ht="12" customHeight="1">
      <c r="B28" s="143" t="s">
        <v>318</v>
      </c>
      <c r="C28" s="467">
        <v>0.886</v>
      </c>
      <c r="D28" s="467">
        <v>1.73</v>
      </c>
      <c r="E28" s="467">
        <v>18.971</v>
      </c>
      <c r="F28" s="467">
        <v>36.128</v>
      </c>
    </row>
    <row r="29" spans="2:6" ht="12" customHeight="1">
      <c r="B29" s="131"/>
      <c r="C29" s="467"/>
      <c r="D29" s="467"/>
      <c r="E29" s="467"/>
      <c r="F29" s="467"/>
    </row>
    <row r="30" spans="2:6" ht="12" customHeight="1">
      <c r="B30" s="144" t="s">
        <v>88</v>
      </c>
      <c r="C30" s="467">
        <v>1.188</v>
      </c>
      <c r="D30" s="467">
        <v>2.359</v>
      </c>
      <c r="E30" s="467">
        <v>23.257</v>
      </c>
      <c r="F30" s="467">
        <v>26.396</v>
      </c>
    </row>
    <row r="31" spans="2:6" ht="12" customHeight="1">
      <c r="B31" s="143" t="s">
        <v>36</v>
      </c>
      <c r="C31" s="467">
        <v>1.188</v>
      </c>
      <c r="D31" s="467">
        <v>2.359</v>
      </c>
      <c r="E31" s="467">
        <v>23.257</v>
      </c>
      <c r="F31" s="467">
        <v>26.396</v>
      </c>
    </row>
    <row r="32" spans="2:6" ht="12" customHeight="1">
      <c r="B32" s="131"/>
      <c r="C32" s="467"/>
      <c r="D32" s="467"/>
      <c r="E32" s="467"/>
      <c r="F32" s="467"/>
    </row>
    <row r="33" spans="2:6" ht="12" customHeight="1">
      <c r="B33" s="144" t="s">
        <v>319</v>
      </c>
      <c r="C33" s="467">
        <v>5.385</v>
      </c>
      <c r="D33" s="467">
        <v>12.424</v>
      </c>
      <c r="E33" s="467">
        <v>76.034</v>
      </c>
      <c r="F33" s="467">
        <v>123.807</v>
      </c>
    </row>
    <row r="34" spans="2:6" ht="12" customHeight="1">
      <c r="B34" s="125"/>
      <c r="C34" s="467"/>
      <c r="D34" s="467"/>
      <c r="E34" s="467"/>
      <c r="F34" s="467"/>
    </row>
    <row r="35" spans="2:6" ht="12" customHeight="1">
      <c r="B35" s="175" t="s">
        <v>180</v>
      </c>
      <c r="C35" s="469">
        <v>5.199</v>
      </c>
      <c r="D35" s="469">
        <v>9.973</v>
      </c>
      <c r="E35" s="469">
        <v>61.354</v>
      </c>
      <c r="F35" s="469">
        <v>127.918</v>
      </c>
    </row>
    <row r="36" spans="2:6" ht="9.75" customHeight="1">
      <c r="B36" s="175"/>
      <c r="C36" s="469"/>
      <c r="D36" s="469"/>
      <c r="E36" s="469"/>
      <c r="F36" s="469"/>
    </row>
    <row r="37" spans="2:6" ht="12">
      <c r="B37" s="175" t="s">
        <v>181</v>
      </c>
      <c r="C37" s="469">
        <v>48.444</v>
      </c>
      <c r="D37" s="469">
        <v>91.568</v>
      </c>
      <c r="E37" s="469">
        <v>514.488</v>
      </c>
      <c r="F37" s="469">
        <v>963.085</v>
      </c>
    </row>
    <row r="38" spans="2:6" ht="12">
      <c r="B38" s="283" t="s">
        <v>243</v>
      </c>
      <c r="C38" s="472">
        <v>18.388</v>
      </c>
      <c r="D38" s="472">
        <v>35.609</v>
      </c>
      <c r="E38" s="472">
        <v>208.416</v>
      </c>
      <c r="F38" s="472">
        <v>371.015</v>
      </c>
    </row>
    <row r="39" spans="2:6" ht="12">
      <c r="B39" s="283" t="s">
        <v>244</v>
      </c>
      <c r="C39" s="472">
        <v>30.056</v>
      </c>
      <c r="D39" s="472">
        <v>55.959</v>
      </c>
      <c r="E39" s="472">
        <v>306.072</v>
      </c>
      <c r="F39" s="472">
        <v>592.07</v>
      </c>
    </row>
    <row r="40" spans="2:6" ht="12">
      <c r="B40" s="283"/>
      <c r="C40" s="285"/>
      <c r="D40" s="285"/>
      <c r="E40" s="285"/>
      <c r="F40" s="285"/>
    </row>
    <row r="41" spans="2:6" ht="3" customHeight="1">
      <c r="B41" s="287"/>
      <c r="C41" s="287"/>
      <c r="D41" s="287"/>
      <c r="E41" s="287"/>
      <c r="F41" s="287"/>
    </row>
    <row r="42" spans="2:6" ht="6.75" customHeight="1">
      <c r="B42" s="291"/>
      <c r="C42" s="291"/>
      <c r="D42" s="291"/>
      <c r="E42" s="291"/>
      <c r="F42" s="291"/>
    </row>
    <row r="43" spans="2:6" ht="12">
      <c r="B43" s="561" t="s">
        <v>172</v>
      </c>
      <c r="C43" s="561"/>
      <c r="D43" s="561"/>
      <c r="E43" s="561"/>
      <c r="F43" s="561"/>
    </row>
    <row r="44" spans="2:6" ht="12">
      <c r="B44" s="562" t="s">
        <v>245</v>
      </c>
      <c r="C44" s="562"/>
      <c r="D44" s="562"/>
      <c r="E44" s="562"/>
      <c r="F44" s="562"/>
    </row>
    <row r="45" spans="2:6" ht="12">
      <c r="B45" s="563" t="s">
        <v>246</v>
      </c>
      <c r="C45" s="563"/>
      <c r="D45" s="563"/>
      <c r="E45" s="563"/>
      <c r="F45" s="563"/>
    </row>
    <row r="46" spans="2:6" ht="12">
      <c r="B46" s="570" t="s">
        <v>247</v>
      </c>
      <c r="C46" s="570"/>
      <c r="D46" s="570"/>
      <c r="E46" s="570"/>
      <c r="F46" s="570"/>
    </row>
    <row r="47" spans="2:6" ht="12" customHeight="1">
      <c r="B47" s="564" t="s">
        <v>248</v>
      </c>
      <c r="C47" s="564"/>
      <c r="D47" s="564"/>
      <c r="E47" s="564"/>
      <c r="F47" s="564"/>
    </row>
  </sheetData>
  <sheetProtection/>
  <protectedRanges>
    <protectedRange sqref="C6:F6" name="Intervalo1_2_1"/>
  </protectedRanges>
  <mergeCells count="9">
    <mergeCell ref="B43:F43"/>
    <mergeCell ref="B44:F44"/>
    <mergeCell ref="B45:F45"/>
    <mergeCell ref="B47:F47"/>
    <mergeCell ref="B1:F1"/>
    <mergeCell ref="B2:F2"/>
    <mergeCell ref="B5:B6"/>
    <mergeCell ref="C5:F5"/>
    <mergeCell ref="B46:F46"/>
  </mergeCells>
  <hyperlinks>
    <hyperlink ref="H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8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2.75"/>
  <cols>
    <col min="1" max="1" width="6.7109375" style="4" customWidth="1"/>
    <col min="2" max="2" width="19.7109375" style="4" customWidth="1"/>
    <col min="3" max="14" width="9.421875" style="4" customWidth="1"/>
    <col min="15" max="17" width="10.28125" style="4" customWidth="1"/>
    <col min="18" max="18" width="6.7109375" style="4" customWidth="1"/>
    <col min="19" max="16384" width="9.140625" style="4" customWidth="1"/>
  </cols>
  <sheetData>
    <row r="1" spans="2:17" s="5" customFormat="1" ht="18" customHeight="1">
      <c r="B1" s="642" t="s">
        <v>360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</row>
    <row r="2" spans="2:17" ht="15" customHeight="1">
      <c r="B2" s="595" t="s">
        <v>233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</row>
    <row r="3" spans="2:15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7" ht="15" customHeight="1">
      <c r="B4" s="87" t="s">
        <v>82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Q4" s="177" t="s">
        <v>327</v>
      </c>
    </row>
    <row r="5" spans="2:17" ht="17.25" customHeight="1">
      <c r="B5" s="604" t="s">
        <v>60</v>
      </c>
      <c r="C5" s="606" t="s">
        <v>0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4" t="s">
        <v>54</v>
      </c>
      <c r="P5" s="604" t="s">
        <v>160</v>
      </c>
      <c r="Q5" s="604" t="s">
        <v>161</v>
      </c>
    </row>
    <row r="6" spans="2:17" ht="17.25" customHeight="1">
      <c r="B6" s="584"/>
      <c r="C6" s="200" t="s">
        <v>1</v>
      </c>
      <c r="D6" s="200" t="s">
        <v>202</v>
      </c>
      <c r="E6" s="200" t="s">
        <v>3</v>
      </c>
      <c r="F6" s="200" t="s">
        <v>4</v>
      </c>
      <c r="G6" s="200" t="s">
        <v>203</v>
      </c>
      <c r="H6" s="200" t="s">
        <v>6</v>
      </c>
      <c r="I6" s="200" t="s">
        <v>146</v>
      </c>
      <c r="J6" s="200" t="s">
        <v>8</v>
      </c>
      <c r="K6" s="200" t="s">
        <v>147</v>
      </c>
      <c r="L6" s="200" t="s">
        <v>10</v>
      </c>
      <c r="M6" s="200" t="s">
        <v>128</v>
      </c>
      <c r="N6" s="200" t="s">
        <v>12</v>
      </c>
      <c r="O6" s="584"/>
      <c r="P6" s="584"/>
      <c r="Q6" s="584"/>
    </row>
    <row r="7" spans="2:15" ht="9" customHeight="1">
      <c r="B7" s="10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6"/>
    </row>
    <row r="8" spans="2:17" s="141" customFormat="1" ht="15" customHeight="1">
      <c r="B8" s="146" t="s">
        <v>141</v>
      </c>
      <c r="C8" s="262">
        <v>10.917008120390374</v>
      </c>
      <c r="D8" s="262">
        <v>5.940404587567245</v>
      </c>
      <c r="E8" s="262">
        <v>8.97560751667993</v>
      </c>
      <c r="F8" s="262">
        <v>13.765863258267396</v>
      </c>
      <c r="G8" s="262">
        <v>20.564058881010105</v>
      </c>
      <c r="H8" s="262">
        <v>31.279065540194573</v>
      </c>
      <c r="I8" s="262">
        <v>54.458090290024145</v>
      </c>
      <c r="J8" s="262">
        <v>72.34941572293016</v>
      </c>
      <c r="K8" s="262">
        <v>58.67766730876779</v>
      </c>
      <c r="L8" s="262">
        <v>49.965667739774865</v>
      </c>
      <c r="M8" s="262">
        <v>40.324416162901684</v>
      </c>
      <c r="N8" s="262" t="s">
        <v>136</v>
      </c>
      <c r="O8" s="263">
        <v>38.98367739812017</v>
      </c>
      <c r="P8" s="266">
        <v>234.8192767149144</v>
      </c>
      <c r="Q8" s="266">
        <v>69.51547924091912</v>
      </c>
    </row>
    <row r="9" spans="2:17" s="141" customFormat="1" ht="15" customHeight="1">
      <c r="B9" s="146" t="s">
        <v>157</v>
      </c>
      <c r="C9" s="262">
        <v>66.59224054683506</v>
      </c>
      <c r="D9" s="262">
        <v>50.37628702677016</v>
      </c>
      <c r="E9" s="262">
        <v>58.00251462153533</v>
      </c>
      <c r="F9" s="262">
        <v>64.47352717597872</v>
      </c>
      <c r="G9" s="262">
        <v>74.67826770675991</v>
      </c>
      <c r="H9" s="262">
        <v>73.73015623962777</v>
      </c>
      <c r="I9" s="262">
        <v>88.23846889321156</v>
      </c>
      <c r="J9" s="262">
        <v>92.17214714496616</v>
      </c>
      <c r="K9" s="262">
        <v>77.32597896047037</v>
      </c>
      <c r="L9" s="262">
        <v>73.86636022312497</v>
      </c>
      <c r="M9" s="262">
        <v>68.82114271440828</v>
      </c>
      <c r="N9" s="262" t="s">
        <v>136</v>
      </c>
      <c r="O9" s="263">
        <v>78.10010764158497</v>
      </c>
      <c r="P9" s="266">
        <v>9.114573426024396</v>
      </c>
      <c r="Q9" s="266">
        <v>20.544275518010213</v>
      </c>
    </row>
    <row r="10" spans="2:17" ht="9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3" customHeight="1"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ht="6.75" customHeight="1"/>
    <row r="13" spans="2:17" ht="12.75">
      <c r="B13" s="561" t="s">
        <v>172</v>
      </c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</row>
    <row r="14" spans="2:17" ht="12.75">
      <c r="B14" s="623" t="s">
        <v>173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</row>
    <row r="15" spans="2:17" ht="12.75">
      <c r="B15" s="593" t="s">
        <v>277</v>
      </c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</row>
    <row r="16" spans="2:17" ht="12.75">
      <c r="B16" s="593" t="s">
        <v>278</v>
      </c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</row>
    <row r="17" spans="2:17" ht="12.7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ht="12.75">
      <c r="B18" s="241" t="s">
        <v>135</v>
      </c>
    </row>
  </sheetData>
  <sheetProtection/>
  <mergeCells count="11">
    <mergeCell ref="B15:Q15"/>
    <mergeCell ref="B16:Q16"/>
    <mergeCell ref="B13:Q13"/>
    <mergeCell ref="P5:P6"/>
    <mergeCell ref="Q5:Q6"/>
    <mergeCell ref="B1:Q1"/>
    <mergeCell ref="B2:Q2"/>
    <mergeCell ref="B5:B6"/>
    <mergeCell ref="C5:N5"/>
    <mergeCell ref="O5:O6"/>
    <mergeCell ref="B14:Q14"/>
  </mergeCells>
  <hyperlinks>
    <hyperlink ref="B18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300" verticalDpi="3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8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2.75"/>
  <cols>
    <col min="1" max="1" width="6.7109375" style="4" customWidth="1"/>
    <col min="2" max="2" width="19.7109375" style="4" customWidth="1"/>
    <col min="3" max="14" width="9.421875" style="4" customWidth="1"/>
    <col min="15" max="17" width="10.28125" style="4" customWidth="1"/>
    <col min="18" max="18" width="6.7109375" style="4" customWidth="1"/>
    <col min="19" max="16384" width="9.140625" style="4" customWidth="1"/>
  </cols>
  <sheetData>
    <row r="1" spans="2:17" s="5" customFormat="1" ht="18" customHeight="1">
      <c r="B1" s="642" t="s">
        <v>374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</row>
    <row r="2" spans="2:17" ht="15" customHeight="1">
      <c r="B2" s="595" t="s">
        <v>266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</row>
    <row r="3" spans="2:15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7" ht="15" customHeight="1">
      <c r="B4" s="87" t="s">
        <v>82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Q4" s="177" t="s">
        <v>327</v>
      </c>
    </row>
    <row r="5" spans="2:17" ht="17.25" customHeight="1">
      <c r="B5" s="604" t="s">
        <v>60</v>
      </c>
      <c r="C5" s="606" t="s">
        <v>0</v>
      </c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4" t="s">
        <v>54</v>
      </c>
      <c r="P5" s="604" t="s">
        <v>160</v>
      </c>
      <c r="Q5" s="604" t="s">
        <v>161</v>
      </c>
    </row>
    <row r="6" spans="2:17" ht="17.25" customHeight="1">
      <c r="B6" s="584"/>
      <c r="C6" s="244" t="s">
        <v>1</v>
      </c>
      <c r="D6" s="244" t="s">
        <v>202</v>
      </c>
      <c r="E6" s="244" t="s">
        <v>3</v>
      </c>
      <c r="F6" s="244" t="s">
        <v>4</v>
      </c>
      <c r="G6" s="244" t="s">
        <v>203</v>
      </c>
      <c r="H6" s="244" t="s">
        <v>6</v>
      </c>
      <c r="I6" s="244" t="s">
        <v>146</v>
      </c>
      <c r="J6" s="244" t="s">
        <v>8</v>
      </c>
      <c r="K6" s="244" t="s">
        <v>147</v>
      </c>
      <c r="L6" s="244" t="s">
        <v>10</v>
      </c>
      <c r="M6" s="244" t="s">
        <v>128</v>
      </c>
      <c r="N6" s="244" t="s">
        <v>12</v>
      </c>
      <c r="O6" s="584"/>
      <c r="P6" s="584"/>
      <c r="Q6" s="584"/>
    </row>
    <row r="7" spans="2:15" ht="9" customHeight="1">
      <c r="B7" s="10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6"/>
    </row>
    <row r="8" spans="2:17" s="141" customFormat="1" ht="15" customHeight="1">
      <c r="B8" s="146" t="s">
        <v>141</v>
      </c>
      <c r="C8" s="262">
        <v>11.29271887258027</v>
      </c>
      <c r="D8" s="262">
        <v>5.80015677704404</v>
      </c>
      <c r="E8" s="262">
        <v>9.463711104767341</v>
      </c>
      <c r="F8" s="262">
        <v>15.134518305967374</v>
      </c>
      <c r="G8" s="262">
        <v>22.478028956057912</v>
      </c>
      <c r="H8" s="262">
        <v>34.04898845265589</v>
      </c>
      <c r="I8" s="262">
        <v>59.98928238960618</v>
      </c>
      <c r="J8" s="262">
        <v>79.20281985841982</v>
      </c>
      <c r="K8" s="262">
        <v>63.37491198679195</v>
      </c>
      <c r="L8" s="262">
        <v>53.419693241994935</v>
      </c>
      <c r="M8" s="262">
        <v>42.99509621814399</v>
      </c>
      <c r="N8" s="262" t="s">
        <v>136</v>
      </c>
      <c r="O8" s="263">
        <v>42.82463457912735</v>
      </c>
      <c r="P8" s="266">
        <v>237.8500067679464</v>
      </c>
      <c r="Q8" s="266">
        <v>72.18287549332187</v>
      </c>
    </row>
    <row r="9" spans="2:17" s="141" customFormat="1" ht="15" customHeight="1">
      <c r="B9" s="146" t="s">
        <v>157</v>
      </c>
      <c r="C9" s="262">
        <v>71.08921152030217</v>
      </c>
      <c r="D9" s="262">
        <v>52.11568219411984</v>
      </c>
      <c r="E9" s="262">
        <v>61.77812977525996</v>
      </c>
      <c r="F9" s="262">
        <v>67.69579064958525</v>
      </c>
      <c r="G9" s="262">
        <v>78.78110289992927</v>
      </c>
      <c r="H9" s="262">
        <v>76.34539541820291</v>
      </c>
      <c r="I9" s="262">
        <v>92.05018134843742</v>
      </c>
      <c r="J9" s="262">
        <v>95.95253961948691</v>
      </c>
      <c r="K9" s="262">
        <v>79.28047710022203</v>
      </c>
      <c r="L9" s="262">
        <v>75.58394047233905</v>
      </c>
      <c r="M9" s="262">
        <v>69.9041241513719</v>
      </c>
      <c r="N9" s="262" t="s">
        <v>136</v>
      </c>
      <c r="O9" s="263">
        <v>80.90361121171216</v>
      </c>
      <c r="P9" s="266">
        <v>5.491074005111418</v>
      </c>
      <c r="Q9" s="266">
        <v>21.538888077380424</v>
      </c>
    </row>
    <row r="10" spans="2:17" ht="9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3" customHeight="1"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ht="6.75" customHeight="1"/>
    <row r="13" spans="2:17" ht="12.75">
      <c r="B13" s="561" t="s">
        <v>172</v>
      </c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</row>
    <row r="14" spans="2:17" ht="12.75">
      <c r="B14" s="623" t="s">
        <v>173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</row>
    <row r="15" spans="2:17" ht="12.75">
      <c r="B15" s="593" t="s">
        <v>277</v>
      </c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</row>
    <row r="16" spans="2:17" ht="12.75">
      <c r="B16" s="593" t="s">
        <v>278</v>
      </c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</row>
    <row r="17" spans="2:17" ht="12.7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ht="12.75">
      <c r="B18" s="241" t="s">
        <v>135</v>
      </c>
    </row>
  </sheetData>
  <sheetProtection/>
  <mergeCells count="11">
    <mergeCell ref="B1:Q1"/>
    <mergeCell ref="B2:Q2"/>
    <mergeCell ref="B5:B6"/>
    <mergeCell ref="C5:N5"/>
    <mergeCell ref="O5:O6"/>
    <mergeCell ref="P5:P6"/>
    <mergeCell ref="Q5:Q6"/>
    <mergeCell ref="B14:Q14"/>
    <mergeCell ref="B13:Q13"/>
    <mergeCell ref="B15:Q15"/>
    <mergeCell ref="B16:Q16"/>
  </mergeCells>
  <hyperlinks>
    <hyperlink ref="B18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300" verticalDpi="300" orientation="landscape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2" sqref="H2"/>
    </sheetView>
  </sheetViews>
  <sheetFormatPr defaultColWidth="9.140625" defaultRowHeight="12.75"/>
  <cols>
    <col min="1" max="1" width="6.7109375" style="127" customWidth="1"/>
    <col min="2" max="2" width="41.140625" style="127" customWidth="1"/>
    <col min="3" max="5" width="18.00390625" style="127" customWidth="1"/>
    <col min="6" max="6" width="16.421875" style="127" customWidth="1"/>
    <col min="7" max="7" width="6.7109375" style="127" customWidth="1"/>
    <col min="8" max="8" width="14.57421875" style="127" bestFit="1" customWidth="1"/>
    <col min="9" max="16384" width="9.140625" style="127" customWidth="1"/>
  </cols>
  <sheetData>
    <row r="1" spans="2:8" s="31" customFormat="1" ht="17.25" customHeight="1">
      <c r="B1" s="594" t="s">
        <v>362</v>
      </c>
      <c r="C1" s="594"/>
      <c r="D1" s="594"/>
      <c r="E1" s="594"/>
      <c r="F1" s="594"/>
      <c r="G1" s="120"/>
      <c r="H1" s="40"/>
    </row>
    <row r="2" spans="2:8" s="31" customFormat="1" ht="9.75" customHeight="1">
      <c r="B2" s="594"/>
      <c r="C2" s="594"/>
      <c r="D2" s="594"/>
      <c r="E2" s="594"/>
      <c r="F2" s="594"/>
      <c r="G2" s="120"/>
      <c r="H2" s="241" t="s">
        <v>135</v>
      </c>
    </row>
    <row r="3" spans="2:13" ht="15" customHeight="1">
      <c r="B3" s="595" t="s">
        <v>168</v>
      </c>
      <c r="C3" s="595"/>
      <c r="D3" s="595"/>
      <c r="E3" s="595"/>
      <c r="F3" s="595"/>
      <c r="G3" s="46"/>
      <c r="H3" s="32"/>
      <c r="I3" s="32"/>
      <c r="J3" s="32"/>
      <c r="K3" s="32"/>
      <c r="L3" s="32"/>
      <c r="M3" s="32"/>
    </row>
    <row r="4" spans="2:8" ht="15" customHeight="1">
      <c r="B4" s="41"/>
      <c r="C4" s="41"/>
      <c r="D4" s="41"/>
      <c r="E4" s="41"/>
      <c r="F4" s="40"/>
      <c r="G4" s="40"/>
      <c r="H4" s="40"/>
    </row>
    <row r="5" spans="2:8" ht="15" customHeight="1">
      <c r="B5" s="87" t="s">
        <v>82</v>
      </c>
      <c r="C5" s="108"/>
      <c r="D5" s="108"/>
      <c r="F5" s="134" t="s">
        <v>398</v>
      </c>
      <c r="G5" s="107"/>
      <c r="H5" s="40"/>
    </row>
    <row r="6" spans="2:7" s="5" customFormat="1" ht="9.75" customHeight="1">
      <c r="B6" s="585" t="s">
        <v>240</v>
      </c>
      <c r="C6" s="585" t="s">
        <v>148</v>
      </c>
      <c r="D6" s="648" t="s">
        <v>149</v>
      </c>
      <c r="E6" s="585" t="s">
        <v>89</v>
      </c>
      <c r="F6" s="585" t="s">
        <v>151</v>
      </c>
      <c r="G6" s="123"/>
    </row>
    <row r="7" spans="2:7" s="5" customFormat="1" ht="26.25" customHeight="1">
      <c r="B7" s="585"/>
      <c r="C7" s="585"/>
      <c r="D7" s="648"/>
      <c r="E7" s="585"/>
      <c r="F7" s="585"/>
      <c r="G7" s="123"/>
    </row>
    <row r="8" spans="2:5" s="5" customFormat="1" ht="9.75" customHeight="1">
      <c r="B8" s="128"/>
      <c r="C8" s="129"/>
      <c r="D8" s="129"/>
      <c r="E8" s="129"/>
    </row>
    <row r="9" spans="2:7" s="5" customFormat="1" ht="24.75" customHeight="1">
      <c r="B9" s="170" t="s">
        <v>193</v>
      </c>
      <c r="C9" s="362">
        <v>370</v>
      </c>
      <c r="D9" s="362">
        <v>15867</v>
      </c>
      <c r="E9" s="362">
        <v>33683</v>
      </c>
      <c r="F9" s="362">
        <v>6502</v>
      </c>
      <c r="G9" s="90"/>
    </row>
    <row r="10" spans="2:7" s="5" customFormat="1" ht="9.75" customHeight="1">
      <c r="B10" s="128"/>
      <c r="C10" s="228"/>
      <c r="D10" s="228"/>
      <c r="E10" s="228"/>
      <c r="F10" s="228"/>
      <c r="G10" s="130"/>
    </row>
    <row r="11" spans="2:7" s="5" customFormat="1" ht="18.75" customHeight="1">
      <c r="B11" s="81" t="s">
        <v>179</v>
      </c>
      <c r="C11" s="228">
        <v>127</v>
      </c>
      <c r="D11" s="228">
        <v>13459</v>
      </c>
      <c r="E11" s="228">
        <v>28462</v>
      </c>
      <c r="F11" s="228">
        <v>5792</v>
      </c>
      <c r="G11" s="130"/>
    </row>
    <row r="12" spans="2:7" s="5" customFormat="1" ht="18.75" customHeight="1">
      <c r="B12" s="377" t="s">
        <v>52</v>
      </c>
      <c r="C12" s="228">
        <v>83</v>
      </c>
      <c r="D12" s="228">
        <v>9579</v>
      </c>
      <c r="E12" s="228">
        <v>20228</v>
      </c>
      <c r="F12" s="228">
        <v>4387</v>
      </c>
      <c r="G12" s="130"/>
    </row>
    <row r="13" spans="2:7" s="5" customFormat="1" ht="15" customHeight="1">
      <c r="B13" s="370" t="s">
        <v>35</v>
      </c>
      <c r="C13" s="228">
        <v>14</v>
      </c>
      <c r="D13" s="228">
        <v>3141</v>
      </c>
      <c r="E13" s="228">
        <v>6633</v>
      </c>
      <c r="F13" s="228">
        <v>1655</v>
      </c>
      <c r="G13" s="130"/>
    </row>
    <row r="14" spans="2:7" s="5" customFormat="1" ht="18.75" customHeight="1">
      <c r="B14" s="370" t="s">
        <v>36</v>
      </c>
      <c r="C14" s="228">
        <v>45</v>
      </c>
      <c r="D14" s="228">
        <v>5423</v>
      </c>
      <c r="E14" s="228">
        <v>11457</v>
      </c>
      <c r="F14" s="228">
        <v>2364</v>
      </c>
      <c r="G14" s="130"/>
    </row>
    <row r="15" spans="2:7" s="5" customFormat="1" ht="18.75" customHeight="1">
      <c r="B15" s="370" t="s">
        <v>37</v>
      </c>
      <c r="C15" s="228">
        <v>14</v>
      </c>
      <c r="D15" s="228">
        <v>786</v>
      </c>
      <c r="E15" s="228">
        <v>1667</v>
      </c>
      <c r="F15" s="228">
        <v>267</v>
      </c>
      <c r="G15" s="130"/>
    </row>
    <row r="16" spans="2:7" s="5" customFormat="1" ht="18.75" customHeight="1">
      <c r="B16" s="370" t="s">
        <v>38</v>
      </c>
      <c r="C16" s="228">
        <v>9</v>
      </c>
      <c r="D16" s="228">
        <v>210</v>
      </c>
      <c r="E16" s="228">
        <v>435</v>
      </c>
      <c r="F16" s="228">
        <v>100</v>
      </c>
      <c r="G16" s="130"/>
    </row>
    <row r="17" spans="2:7" s="5" customFormat="1" ht="18.75" customHeight="1">
      <c r="B17" s="370" t="s">
        <v>80</v>
      </c>
      <c r="C17" s="228">
        <v>1</v>
      </c>
      <c r="D17" s="228">
        <v>19</v>
      </c>
      <c r="E17" s="228">
        <v>36</v>
      </c>
      <c r="F17" s="228">
        <v>1</v>
      </c>
      <c r="G17" s="130"/>
    </row>
    <row r="18" spans="2:7" s="5" customFormat="1" ht="9" customHeight="1">
      <c r="B18" s="370"/>
      <c r="C18" s="228"/>
      <c r="D18" s="228"/>
      <c r="E18" s="228"/>
      <c r="F18" s="228"/>
      <c r="G18" s="130"/>
    </row>
    <row r="19" spans="2:7" s="5" customFormat="1" ht="18.75" customHeight="1">
      <c r="B19" s="377" t="s">
        <v>86</v>
      </c>
      <c r="C19" s="228">
        <v>25</v>
      </c>
      <c r="D19" s="228">
        <v>2879</v>
      </c>
      <c r="E19" s="228">
        <v>6210</v>
      </c>
      <c r="F19" s="228">
        <v>1000</v>
      </c>
      <c r="G19" s="130"/>
    </row>
    <row r="20" spans="2:7" s="5" customFormat="1" ht="12.75" customHeight="1">
      <c r="B20" s="370" t="s">
        <v>59</v>
      </c>
      <c r="C20" s="228">
        <v>1</v>
      </c>
      <c r="D20" s="228">
        <v>174</v>
      </c>
      <c r="E20" s="228">
        <v>384</v>
      </c>
      <c r="F20" s="228">
        <v>122</v>
      </c>
      <c r="G20" s="130"/>
    </row>
    <row r="21" spans="2:7" s="5" customFormat="1" ht="18.75" customHeight="1">
      <c r="B21" s="370" t="s">
        <v>36</v>
      </c>
      <c r="C21" s="228">
        <v>18</v>
      </c>
      <c r="D21" s="228">
        <v>2328</v>
      </c>
      <c r="E21" s="228">
        <v>4994</v>
      </c>
      <c r="F21" s="228">
        <v>746</v>
      </c>
      <c r="G21" s="130"/>
    </row>
    <row r="22" spans="2:7" s="5" customFormat="1" ht="18.75" customHeight="1">
      <c r="B22" s="370" t="s">
        <v>37</v>
      </c>
      <c r="C22" s="228">
        <v>6</v>
      </c>
      <c r="D22" s="228">
        <v>377</v>
      </c>
      <c r="E22" s="228">
        <v>832</v>
      </c>
      <c r="F22" s="228">
        <v>132</v>
      </c>
      <c r="G22" s="130"/>
    </row>
    <row r="23" spans="2:7" s="5" customFormat="1" ht="8.25" customHeight="1">
      <c r="B23" s="377"/>
      <c r="C23" s="228"/>
      <c r="D23" s="228"/>
      <c r="E23" s="228"/>
      <c r="F23" s="228"/>
      <c r="G23" s="130"/>
    </row>
    <row r="24" spans="2:7" s="5" customFormat="1" ht="18.75" customHeight="1">
      <c r="B24" s="377" t="s">
        <v>87</v>
      </c>
      <c r="C24" s="228">
        <v>9</v>
      </c>
      <c r="D24" s="228">
        <v>327</v>
      </c>
      <c r="E24" s="228">
        <v>672</v>
      </c>
      <c r="F24" s="228">
        <v>37</v>
      </c>
      <c r="G24" s="130"/>
    </row>
    <row r="25" spans="2:7" s="5" customFormat="1" ht="18.75" customHeight="1">
      <c r="B25" s="370" t="s">
        <v>36</v>
      </c>
      <c r="C25" s="228">
        <v>3</v>
      </c>
      <c r="D25" s="228">
        <v>160</v>
      </c>
      <c r="E25" s="228">
        <v>320</v>
      </c>
      <c r="F25" s="228">
        <v>18</v>
      </c>
      <c r="G25" s="130"/>
    </row>
    <row r="26" spans="2:7" s="5" customFormat="1" ht="18.75" customHeight="1">
      <c r="B26" s="370" t="s">
        <v>37</v>
      </c>
      <c r="C26" s="228">
        <v>6</v>
      </c>
      <c r="D26" s="228">
        <v>167</v>
      </c>
      <c r="E26" s="228">
        <v>352</v>
      </c>
      <c r="F26" s="228">
        <v>19</v>
      </c>
      <c r="G26" s="130"/>
    </row>
    <row r="27" spans="2:7" s="5" customFormat="1" ht="8.25" customHeight="1">
      <c r="B27" s="387"/>
      <c r="C27" s="228"/>
      <c r="D27" s="228"/>
      <c r="E27" s="228"/>
      <c r="F27" s="228"/>
      <c r="G27" s="130"/>
    </row>
    <row r="28" spans="2:7" s="5" customFormat="1" ht="18.75" customHeight="1">
      <c r="B28" s="377" t="s">
        <v>88</v>
      </c>
      <c r="C28" s="381">
        <v>1</v>
      </c>
      <c r="D28" s="381">
        <v>213</v>
      </c>
      <c r="E28" s="381">
        <v>427</v>
      </c>
      <c r="F28" s="381">
        <v>28</v>
      </c>
      <c r="G28" s="130"/>
    </row>
    <row r="29" spans="2:7" s="5" customFormat="1" ht="15.75" customHeight="1">
      <c r="B29" s="370" t="s">
        <v>321</v>
      </c>
      <c r="C29" s="381">
        <v>1</v>
      </c>
      <c r="D29" s="381">
        <v>213</v>
      </c>
      <c r="E29" s="381">
        <v>427</v>
      </c>
      <c r="F29" s="381">
        <v>28</v>
      </c>
      <c r="G29" s="130"/>
    </row>
    <row r="30" spans="2:7" s="5" customFormat="1" ht="8.25" customHeight="1">
      <c r="B30" s="370"/>
      <c r="C30" s="381"/>
      <c r="D30" s="381"/>
      <c r="E30" s="381"/>
      <c r="F30" s="381"/>
      <c r="G30" s="130"/>
    </row>
    <row r="31" spans="2:7" s="5" customFormat="1" ht="18.75" customHeight="1">
      <c r="B31" s="377" t="s">
        <v>296</v>
      </c>
      <c r="C31" s="381">
        <v>9</v>
      </c>
      <c r="D31" s="381">
        <v>461</v>
      </c>
      <c r="E31" s="381">
        <v>925</v>
      </c>
      <c r="F31" s="381">
        <v>340</v>
      </c>
      <c r="G31" s="130"/>
    </row>
    <row r="32" spans="2:7" s="5" customFormat="1" ht="22.5" customHeight="1">
      <c r="B32" s="81" t="s">
        <v>180</v>
      </c>
      <c r="C32" s="228">
        <v>57</v>
      </c>
      <c r="D32" s="228">
        <v>522</v>
      </c>
      <c r="E32" s="228">
        <v>1135</v>
      </c>
      <c r="F32" s="228">
        <v>267</v>
      </c>
      <c r="G32" s="130"/>
    </row>
    <row r="33" spans="2:7" s="5" customFormat="1" ht="23.25" customHeight="1">
      <c r="B33" s="235" t="s">
        <v>230</v>
      </c>
      <c r="C33" s="381">
        <v>186</v>
      </c>
      <c r="D33" s="381">
        <v>1886</v>
      </c>
      <c r="E33" s="381">
        <v>4086</v>
      </c>
      <c r="F33" s="381">
        <v>443</v>
      </c>
      <c r="G33" s="130"/>
    </row>
    <row r="34" spans="2:7" s="5" customFormat="1" ht="9.75" customHeight="1">
      <c r="B34" s="124"/>
      <c r="G34" s="124"/>
    </row>
    <row r="35" spans="2:7" s="5" customFormat="1" ht="3" customHeight="1">
      <c r="B35" s="208"/>
      <c r="C35" s="208"/>
      <c r="D35" s="208"/>
      <c r="E35" s="208"/>
      <c r="F35" s="208"/>
      <c r="G35" s="124"/>
    </row>
    <row r="36" spans="2:5" s="5" customFormat="1" ht="6" customHeight="1">
      <c r="B36" s="42"/>
      <c r="C36" s="42"/>
      <c r="D36" s="42"/>
      <c r="E36" s="42"/>
    </row>
    <row r="37" spans="2:13" ht="12.75" customHeight="1">
      <c r="B37" s="645" t="s">
        <v>142</v>
      </c>
      <c r="C37" s="645"/>
      <c r="D37" s="645"/>
      <c r="E37" s="645"/>
      <c r="F37" s="645"/>
      <c r="G37" s="122"/>
      <c r="J37" s="646"/>
      <c r="K37" s="646"/>
      <c r="L37" s="646"/>
      <c r="M37" s="646"/>
    </row>
    <row r="38" spans="2:13" ht="17.25" customHeight="1">
      <c r="B38" s="645"/>
      <c r="C38" s="645"/>
      <c r="D38" s="645"/>
      <c r="E38" s="645"/>
      <c r="F38" s="645"/>
      <c r="G38" s="122"/>
      <c r="J38" s="647"/>
      <c r="K38" s="647"/>
      <c r="L38" s="647"/>
      <c r="M38" s="647"/>
    </row>
    <row r="39" spans="2:13" ht="5.25" customHeight="1">
      <c r="B39" s="109"/>
      <c r="C39" s="109"/>
      <c r="D39" s="109"/>
      <c r="E39" s="109"/>
      <c r="J39" s="78"/>
      <c r="K39" s="78"/>
      <c r="L39" s="78"/>
      <c r="M39" s="78"/>
    </row>
    <row r="40" spans="2:6" ht="18" customHeight="1">
      <c r="B40" s="643"/>
      <c r="C40" s="644"/>
      <c r="D40" s="644"/>
      <c r="E40" s="644"/>
      <c r="F40" s="644"/>
    </row>
    <row r="41" spans="2:5" ht="12.75" customHeight="1">
      <c r="B41" s="133"/>
      <c r="C41" s="133"/>
      <c r="D41" s="133"/>
      <c r="E41" s="133"/>
    </row>
  </sheetData>
  <sheetProtection/>
  <mergeCells count="11">
    <mergeCell ref="J37:M37"/>
    <mergeCell ref="J38:M38"/>
    <mergeCell ref="B6:B7"/>
    <mergeCell ref="C6:C7"/>
    <mergeCell ref="D6:D7"/>
    <mergeCell ref="B1:F2"/>
    <mergeCell ref="B3:F3"/>
    <mergeCell ref="B40:F40"/>
    <mergeCell ref="E6:E7"/>
    <mergeCell ref="F6:F7"/>
    <mergeCell ref="B37:F38"/>
  </mergeCells>
  <hyperlinks>
    <hyperlink ref="H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9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9" sqref="B29"/>
    </sheetView>
  </sheetViews>
  <sheetFormatPr defaultColWidth="9.140625" defaultRowHeight="12.75"/>
  <cols>
    <col min="1" max="1" width="6.7109375" style="4" customWidth="1"/>
    <col min="2" max="2" width="17.00390625" style="4" bestFit="1" customWidth="1"/>
    <col min="3" max="14" width="11.7109375" style="4" customWidth="1"/>
    <col min="15" max="16" width="9.7109375" style="4" customWidth="1"/>
    <col min="17" max="17" width="6.7109375" style="4" customWidth="1"/>
    <col min="18" max="16384" width="9.140625" style="4" customWidth="1"/>
  </cols>
  <sheetData>
    <row r="1" spans="2:17" ht="18" customHeight="1">
      <c r="B1" s="594" t="s">
        <v>342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120"/>
    </row>
    <row r="2" spans="2:18" ht="15" customHeight="1">
      <c r="B2" s="595" t="s">
        <v>234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46"/>
      <c r="R2" s="77"/>
    </row>
    <row r="3" spans="2:14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7" ht="15" customHeight="1">
      <c r="B4" s="60"/>
      <c r="P4" s="107" t="s">
        <v>398</v>
      </c>
      <c r="Q4" s="107"/>
    </row>
    <row r="5" spans="2:17" s="5" customFormat="1" ht="24.75" customHeight="1">
      <c r="B5" s="213" t="s">
        <v>53</v>
      </c>
      <c r="C5" s="649" t="s">
        <v>204</v>
      </c>
      <c r="D5" s="649"/>
      <c r="E5" s="649"/>
      <c r="F5" s="649"/>
      <c r="G5" s="649" t="s">
        <v>205</v>
      </c>
      <c r="H5" s="649"/>
      <c r="I5" s="649"/>
      <c r="J5" s="649"/>
      <c r="K5" s="606" t="s">
        <v>206</v>
      </c>
      <c r="L5" s="606"/>
      <c r="M5" s="606"/>
      <c r="N5" s="606"/>
      <c r="O5" s="606" t="s">
        <v>153</v>
      </c>
      <c r="P5" s="606"/>
      <c r="Q5" s="79"/>
    </row>
    <row r="6" spans="2:18" s="5" customFormat="1" ht="24.75" customHeight="1">
      <c r="B6" s="214" t="s">
        <v>159</v>
      </c>
      <c r="C6" s="195" t="s">
        <v>40</v>
      </c>
      <c r="D6" s="195" t="s">
        <v>41</v>
      </c>
      <c r="E6" s="206" t="s">
        <v>64</v>
      </c>
      <c r="F6" s="206" t="s">
        <v>61</v>
      </c>
      <c r="G6" s="195" t="s">
        <v>40</v>
      </c>
      <c r="H6" s="195" t="s">
        <v>41</v>
      </c>
      <c r="I6" s="206" t="s">
        <v>64</v>
      </c>
      <c r="J6" s="206" t="s">
        <v>61</v>
      </c>
      <c r="K6" s="195" t="s">
        <v>40</v>
      </c>
      <c r="L6" s="195" t="s">
        <v>41</v>
      </c>
      <c r="M6" s="206" t="s">
        <v>64</v>
      </c>
      <c r="N6" s="206" t="s">
        <v>61</v>
      </c>
      <c r="O6" s="195" t="s">
        <v>40</v>
      </c>
      <c r="P6" s="195" t="s">
        <v>41</v>
      </c>
      <c r="Q6" s="79"/>
      <c r="R6" s="6"/>
    </row>
    <row r="7" spans="2:17" s="5" customFormat="1" ht="14.25" customHeight="1">
      <c r="B7" s="215" t="s">
        <v>75</v>
      </c>
      <c r="C7" s="608" t="s">
        <v>104</v>
      </c>
      <c r="D7" s="608"/>
      <c r="E7" s="584" t="s">
        <v>55</v>
      </c>
      <c r="F7" s="584"/>
      <c r="G7" s="608" t="s">
        <v>104</v>
      </c>
      <c r="H7" s="608"/>
      <c r="I7" s="584" t="s">
        <v>55</v>
      </c>
      <c r="J7" s="584"/>
      <c r="K7" s="608" t="s">
        <v>104</v>
      </c>
      <c r="L7" s="608"/>
      <c r="M7" s="584" t="s">
        <v>55</v>
      </c>
      <c r="N7" s="584"/>
      <c r="O7" s="584" t="s">
        <v>137</v>
      </c>
      <c r="P7" s="584"/>
      <c r="Q7" s="121"/>
    </row>
    <row r="8" spans="2:16" s="5" customFormat="1" ht="9.75" customHeight="1">
      <c r="B8" s="140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1"/>
      <c r="P8" s="141"/>
    </row>
    <row r="9" spans="2:17" s="5" customFormat="1" ht="22.5" customHeight="1">
      <c r="B9" s="81" t="s">
        <v>82</v>
      </c>
      <c r="C9" s="507">
        <v>96882</v>
      </c>
      <c r="D9" s="507">
        <v>829805</v>
      </c>
      <c r="E9" s="529">
        <v>286.2764642558112</v>
      </c>
      <c r="F9" s="515">
        <v>79.91600501281391</v>
      </c>
      <c r="G9" s="507">
        <v>110948</v>
      </c>
      <c r="H9" s="507">
        <v>933327</v>
      </c>
      <c r="I9" s="529">
        <v>267.1221997948447</v>
      </c>
      <c r="J9" s="515">
        <v>74.47843058079278</v>
      </c>
      <c r="K9" s="507">
        <v>571969</v>
      </c>
      <c r="L9" s="507">
        <v>4531772</v>
      </c>
      <c r="M9" s="529">
        <v>304.54429717228015</v>
      </c>
      <c r="N9" s="515">
        <v>75.64286118477304</v>
      </c>
      <c r="O9" s="516">
        <v>5.155288964199444</v>
      </c>
      <c r="P9" s="516">
        <v>4.855502948055719</v>
      </c>
      <c r="Q9" s="118"/>
    </row>
    <row r="10" spans="2:17" s="5" customFormat="1" ht="9.75" customHeight="1">
      <c r="B10" s="150"/>
      <c r="C10" s="507"/>
      <c r="D10" s="507"/>
      <c r="E10" s="514"/>
      <c r="F10" s="515"/>
      <c r="G10" s="507"/>
      <c r="H10" s="507"/>
      <c r="I10" s="514"/>
      <c r="J10" s="517"/>
      <c r="K10" s="507"/>
      <c r="L10" s="507"/>
      <c r="M10" s="514"/>
      <c r="N10" s="515"/>
      <c r="O10" s="518"/>
      <c r="P10" s="518"/>
      <c r="Q10" s="119"/>
    </row>
    <row r="11" spans="2:17" s="5" customFormat="1" ht="22.5" customHeight="1">
      <c r="B11" s="125" t="s">
        <v>158</v>
      </c>
      <c r="C11" s="509">
        <v>94563</v>
      </c>
      <c r="D11" s="509">
        <v>758741</v>
      </c>
      <c r="E11" s="520">
        <v>289.6291718170581</v>
      </c>
      <c r="F11" s="517">
        <v>79.00069831743247</v>
      </c>
      <c r="G11" s="509">
        <v>108409</v>
      </c>
      <c r="H11" s="509">
        <v>852560</v>
      </c>
      <c r="I11" s="520">
        <v>269.60553680406395</v>
      </c>
      <c r="J11" s="517">
        <v>72.79846934639144</v>
      </c>
      <c r="K11" s="509">
        <v>562119</v>
      </c>
      <c r="L11" s="509">
        <v>4157286</v>
      </c>
      <c r="M11" s="520">
        <v>305.77420053418035</v>
      </c>
      <c r="N11" s="517">
        <v>72.26803841764647</v>
      </c>
      <c r="O11" s="518">
        <v>5.185169128024426</v>
      </c>
      <c r="P11" s="518">
        <v>4.876238622501642</v>
      </c>
      <c r="Q11" s="119"/>
    </row>
    <row r="12" spans="2:17" s="5" customFormat="1" ht="22.5" customHeight="1">
      <c r="B12" s="131" t="s">
        <v>42</v>
      </c>
      <c r="C12" s="509">
        <v>6891</v>
      </c>
      <c r="D12" s="509">
        <v>58538</v>
      </c>
      <c r="E12" s="520">
        <v>195.24421593830334</v>
      </c>
      <c r="F12" s="517">
        <v>39.06825362886941</v>
      </c>
      <c r="G12" s="509">
        <v>7944</v>
      </c>
      <c r="H12" s="509">
        <v>64933</v>
      </c>
      <c r="I12" s="520">
        <v>187.82608695652172</v>
      </c>
      <c r="J12" s="517">
        <v>38.947616194470605</v>
      </c>
      <c r="K12" s="509">
        <v>39879</v>
      </c>
      <c r="L12" s="509">
        <v>308177</v>
      </c>
      <c r="M12" s="520">
        <v>191.15134701029422</v>
      </c>
      <c r="N12" s="517">
        <v>51.357258274437775</v>
      </c>
      <c r="O12" s="518">
        <v>5.020015105740181</v>
      </c>
      <c r="P12" s="518">
        <v>4.746076725239862</v>
      </c>
      <c r="Q12" s="119"/>
    </row>
    <row r="13" spans="2:17" s="5" customFormat="1" ht="22.5" customHeight="1">
      <c r="B13" s="131" t="s">
        <v>43</v>
      </c>
      <c r="C13" s="509">
        <v>1643</v>
      </c>
      <c r="D13" s="509">
        <v>14448</v>
      </c>
      <c r="E13" s="520">
        <v>660.6481481481482</v>
      </c>
      <c r="F13" s="517">
        <v>94.03706688154713</v>
      </c>
      <c r="G13" s="509">
        <v>1826</v>
      </c>
      <c r="H13" s="509">
        <v>15711</v>
      </c>
      <c r="I13" s="520">
        <v>514.8148148148148</v>
      </c>
      <c r="J13" s="517">
        <v>77.92751981879955</v>
      </c>
      <c r="K13" s="509">
        <v>8316</v>
      </c>
      <c r="L13" s="509">
        <v>66279</v>
      </c>
      <c r="M13" s="520">
        <v>653.9437896645512</v>
      </c>
      <c r="N13" s="517">
        <v>49.44869106406007</v>
      </c>
      <c r="O13" s="518">
        <v>4.554216867469879</v>
      </c>
      <c r="P13" s="518">
        <v>4.218636624021387</v>
      </c>
      <c r="Q13" s="119"/>
    </row>
    <row r="14" spans="2:17" s="5" customFormat="1" ht="22.5" customHeight="1">
      <c r="B14" s="131" t="s">
        <v>44</v>
      </c>
      <c r="C14" s="509">
        <v>63749</v>
      </c>
      <c r="D14" s="509">
        <v>485149</v>
      </c>
      <c r="E14" s="520">
        <v>334.10963568266936</v>
      </c>
      <c r="F14" s="517">
        <v>84.30682029715571</v>
      </c>
      <c r="G14" s="509">
        <v>73693</v>
      </c>
      <c r="H14" s="509">
        <v>552173</v>
      </c>
      <c r="I14" s="520">
        <v>300.91942766987654</v>
      </c>
      <c r="J14" s="517">
        <v>75.53877015122758</v>
      </c>
      <c r="K14" s="509">
        <v>402469</v>
      </c>
      <c r="L14" s="509">
        <v>2844534</v>
      </c>
      <c r="M14" s="520">
        <v>346.10720698751913</v>
      </c>
      <c r="N14" s="517">
        <v>71.50397146478136</v>
      </c>
      <c r="O14" s="518">
        <v>5.4614278153963065</v>
      </c>
      <c r="P14" s="518">
        <v>5.151526785989174</v>
      </c>
      <c r="Q14" s="119"/>
    </row>
    <row r="15" spans="2:17" s="5" customFormat="1" ht="22.5" customHeight="1">
      <c r="B15" s="131" t="s">
        <v>45</v>
      </c>
      <c r="C15" s="509">
        <v>2919</v>
      </c>
      <c r="D15" s="509">
        <v>21601</v>
      </c>
      <c r="E15" s="520">
        <v>447.65478424015004</v>
      </c>
      <c r="F15" s="517">
        <v>112.75485078301979</v>
      </c>
      <c r="G15" s="509">
        <v>3105</v>
      </c>
      <c r="H15" s="509">
        <v>23234</v>
      </c>
      <c r="I15" s="520">
        <v>440.94076655052265</v>
      </c>
      <c r="J15" s="517">
        <v>110.45289855072463</v>
      </c>
      <c r="K15" s="509">
        <v>11406</v>
      </c>
      <c r="L15" s="509">
        <v>91367</v>
      </c>
      <c r="M15" s="520">
        <v>372.1026490066225</v>
      </c>
      <c r="N15" s="517">
        <v>135.79797666976359</v>
      </c>
      <c r="O15" s="518">
        <v>3.6734299516908213</v>
      </c>
      <c r="P15" s="518">
        <v>3.9324696565378323</v>
      </c>
      <c r="Q15" s="119"/>
    </row>
    <row r="16" spans="2:17" s="5" customFormat="1" ht="22.5" customHeight="1">
      <c r="B16" s="131" t="s">
        <v>46</v>
      </c>
      <c r="C16" s="509">
        <v>1679</v>
      </c>
      <c r="D16" s="509">
        <v>14992</v>
      </c>
      <c r="E16" s="520">
        <v>199.28698752228163</v>
      </c>
      <c r="F16" s="517">
        <v>80.25730431646025</v>
      </c>
      <c r="G16" s="509">
        <v>1900</v>
      </c>
      <c r="H16" s="509">
        <v>16471</v>
      </c>
      <c r="I16" s="520">
        <v>207.9416531604538</v>
      </c>
      <c r="J16" s="517">
        <v>79.9322700458816</v>
      </c>
      <c r="K16" s="509">
        <v>9442</v>
      </c>
      <c r="L16" s="509">
        <v>78086</v>
      </c>
      <c r="M16" s="520">
        <v>196.1731493099122</v>
      </c>
      <c r="N16" s="517">
        <v>86.8264905732606</v>
      </c>
      <c r="O16" s="518">
        <v>4.969473684210526</v>
      </c>
      <c r="P16" s="518">
        <v>4.740817193855868</v>
      </c>
      <c r="Q16" s="119"/>
    </row>
    <row r="17" spans="2:17" s="5" customFormat="1" ht="22.5" customHeight="1">
      <c r="B17" s="131" t="s">
        <v>47</v>
      </c>
      <c r="C17" s="509">
        <v>2532</v>
      </c>
      <c r="D17" s="509">
        <v>19857</v>
      </c>
      <c r="E17" s="520">
        <v>211.82266009852216</v>
      </c>
      <c r="F17" s="517">
        <v>92.86130536130537</v>
      </c>
      <c r="G17" s="509">
        <v>2571</v>
      </c>
      <c r="H17" s="509">
        <v>20179</v>
      </c>
      <c r="I17" s="520">
        <v>212.3936816524909</v>
      </c>
      <c r="J17" s="517">
        <v>91.74268339034587</v>
      </c>
      <c r="K17" s="509">
        <v>6459</v>
      </c>
      <c r="L17" s="509">
        <v>51099</v>
      </c>
      <c r="M17" s="520">
        <v>217.0839469808542</v>
      </c>
      <c r="N17" s="517">
        <v>102.10014238253441</v>
      </c>
      <c r="O17" s="518">
        <v>2.512252042007001</v>
      </c>
      <c r="P17" s="518">
        <v>2.5322860399425147</v>
      </c>
      <c r="Q17" s="119"/>
    </row>
    <row r="18" spans="2:17" s="5" customFormat="1" ht="22.5" customHeight="1">
      <c r="B18" s="131" t="s">
        <v>48</v>
      </c>
      <c r="C18" s="509">
        <v>1050</v>
      </c>
      <c r="D18" s="509">
        <v>9621</v>
      </c>
      <c r="E18" s="520">
        <v>417.2413793103448</v>
      </c>
      <c r="F18" s="517">
        <v>128.36458580583906</v>
      </c>
      <c r="G18" s="509">
        <v>1088</v>
      </c>
      <c r="H18" s="509">
        <v>9961</v>
      </c>
      <c r="I18" s="520">
        <v>430.7317073170732</v>
      </c>
      <c r="J18" s="517">
        <v>129.25201380897585</v>
      </c>
      <c r="K18" s="509">
        <v>4086</v>
      </c>
      <c r="L18" s="509">
        <v>39994</v>
      </c>
      <c r="M18" s="520">
        <v>577.6119402985074</v>
      </c>
      <c r="N18" s="517">
        <v>176.81339977851604</v>
      </c>
      <c r="O18" s="518">
        <v>3.755514705882353</v>
      </c>
      <c r="P18" s="518">
        <v>4.015058729043269</v>
      </c>
      <c r="Q18" s="119"/>
    </row>
    <row r="19" spans="2:17" s="5" customFormat="1" ht="22.5" customHeight="1">
      <c r="B19" s="131" t="s">
        <v>49</v>
      </c>
      <c r="C19" s="509">
        <v>9107</v>
      </c>
      <c r="D19" s="509">
        <v>79960</v>
      </c>
      <c r="E19" s="520">
        <v>195.2025931928687</v>
      </c>
      <c r="F19" s="517">
        <v>60.63966570234651</v>
      </c>
      <c r="G19" s="509">
        <v>10986</v>
      </c>
      <c r="H19" s="509">
        <v>92408</v>
      </c>
      <c r="I19" s="520">
        <v>198.69494290375204</v>
      </c>
      <c r="J19" s="517">
        <v>58.09481445997502</v>
      </c>
      <c r="K19" s="509">
        <v>62305</v>
      </c>
      <c r="L19" s="509">
        <v>486185</v>
      </c>
      <c r="M19" s="520">
        <v>214.38591179735593</v>
      </c>
      <c r="N19" s="517">
        <v>62.95793531087648</v>
      </c>
      <c r="O19" s="518">
        <v>5.67130893864919</v>
      </c>
      <c r="P19" s="518">
        <v>5.261286901566964</v>
      </c>
      <c r="Q19" s="119"/>
    </row>
    <row r="20" spans="2:17" s="5" customFormat="1" ht="22.5" customHeight="1">
      <c r="B20" s="131" t="s">
        <v>50</v>
      </c>
      <c r="C20" s="509">
        <v>2445</v>
      </c>
      <c r="D20" s="509">
        <v>25713</v>
      </c>
      <c r="E20" s="520">
        <v>135.54913294797686</v>
      </c>
      <c r="F20" s="517">
        <v>101.97156547011232</v>
      </c>
      <c r="G20" s="509">
        <v>2596</v>
      </c>
      <c r="H20" s="509">
        <v>27028</v>
      </c>
      <c r="I20" s="520">
        <v>136.21474067333938</v>
      </c>
      <c r="J20" s="517">
        <v>104.10814076423503</v>
      </c>
      <c r="K20" s="509">
        <v>7844</v>
      </c>
      <c r="L20" s="509">
        <v>72802</v>
      </c>
      <c r="M20" s="520">
        <v>177.5654635527247</v>
      </c>
      <c r="N20" s="517">
        <v>121.4442146246502</v>
      </c>
      <c r="O20" s="518">
        <v>3.021571648690293</v>
      </c>
      <c r="P20" s="518">
        <v>2.6935770312268756</v>
      </c>
      <c r="Q20" s="119"/>
    </row>
    <row r="21" spans="2:17" s="5" customFormat="1" ht="22.5" customHeight="1">
      <c r="B21" s="131" t="s">
        <v>51</v>
      </c>
      <c r="C21" s="509">
        <v>2548</v>
      </c>
      <c r="D21" s="509">
        <v>28862</v>
      </c>
      <c r="E21" s="520">
        <v>217.31008717310084</v>
      </c>
      <c r="F21" s="517">
        <v>84.75227243630776</v>
      </c>
      <c r="G21" s="509">
        <v>2700</v>
      </c>
      <c r="H21" s="509">
        <v>30462</v>
      </c>
      <c r="I21" s="520">
        <v>201.00334448160538</v>
      </c>
      <c r="J21" s="517">
        <v>84.53989216695948</v>
      </c>
      <c r="K21" s="509">
        <v>9913</v>
      </c>
      <c r="L21" s="509">
        <v>118763</v>
      </c>
      <c r="M21" s="520">
        <v>277.782012195122</v>
      </c>
      <c r="N21" s="517">
        <v>115.05685933652035</v>
      </c>
      <c r="O21" s="518">
        <v>3.6714814814814813</v>
      </c>
      <c r="P21" s="518">
        <v>3.8987262819250215</v>
      </c>
      <c r="Q21" s="119"/>
    </row>
    <row r="22" spans="2:17" s="5" customFormat="1" ht="22.5" customHeight="1">
      <c r="B22" s="125" t="s">
        <v>39</v>
      </c>
      <c r="C22" s="509">
        <v>2319</v>
      </c>
      <c r="D22" s="509">
        <v>71064</v>
      </c>
      <c r="E22" s="520">
        <v>185.94327990135633</v>
      </c>
      <c r="F22" s="517">
        <v>90.30582186278184</v>
      </c>
      <c r="G22" s="509">
        <v>2539</v>
      </c>
      <c r="H22" s="509">
        <v>80767</v>
      </c>
      <c r="I22" s="520">
        <v>185.28089887640448</v>
      </c>
      <c r="J22" s="517">
        <v>94.43187289359653</v>
      </c>
      <c r="K22" s="509">
        <v>9850</v>
      </c>
      <c r="L22" s="509">
        <v>374486</v>
      </c>
      <c r="M22" s="520">
        <v>244.88795518207286</v>
      </c>
      <c r="N22" s="517">
        <v>124.45816350994967</v>
      </c>
      <c r="O22" s="518">
        <v>3.8794801102796375</v>
      </c>
      <c r="P22" s="518">
        <v>4.636621392400362</v>
      </c>
      <c r="Q22" s="119"/>
    </row>
    <row r="23" spans="2:17" s="5" customFormat="1" ht="9.75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26"/>
    </row>
    <row r="24" spans="2:17" s="5" customFormat="1" ht="3" customHeight="1"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6"/>
    </row>
    <row r="25" spans="2:14" s="5" customFormat="1" ht="6.7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6" s="27" customFormat="1" ht="12.75" customHeight="1">
      <c r="B26" s="561" t="s">
        <v>172</v>
      </c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</row>
    <row r="27" spans="2:16" ht="12.75">
      <c r="B27" s="561" t="s">
        <v>279</v>
      </c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</row>
    <row r="29" ht="12.75">
      <c r="B29" s="241" t="s">
        <v>135</v>
      </c>
    </row>
  </sheetData>
  <sheetProtection/>
  <mergeCells count="15">
    <mergeCell ref="B26:P26"/>
    <mergeCell ref="B27:P27"/>
    <mergeCell ref="M7:N7"/>
    <mergeCell ref="C7:D7"/>
    <mergeCell ref="E7:F7"/>
    <mergeCell ref="G7:H7"/>
    <mergeCell ref="O7:P7"/>
    <mergeCell ref="I7:J7"/>
    <mergeCell ref="K7:L7"/>
    <mergeCell ref="O5:P5"/>
    <mergeCell ref="B1:P1"/>
    <mergeCell ref="B2:P2"/>
    <mergeCell ref="C5:F5"/>
    <mergeCell ref="G5:J5"/>
    <mergeCell ref="K5:N5"/>
  </mergeCells>
  <hyperlinks>
    <hyperlink ref="B29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2" sqref="B32"/>
    </sheetView>
  </sheetViews>
  <sheetFormatPr defaultColWidth="9.140625" defaultRowHeight="12.75"/>
  <cols>
    <col min="1" max="1" width="6.7109375" style="4" customWidth="1"/>
    <col min="2" max="2" width="17.7109375" style="4" customWidth="1"/>
    <col min="3" max="9" width="10.00390625" style="4" customWidth="1"/>
    <col min="10" max="10" width="13.28125" style="4" bestFit="1" customWidth="1"/>
    <col min="11" max="11" width="10.8515625" style="4" customWidth="1"/>
    <col min="12" max="12" width="12.8515625" style="4" customWidth="1"/>
    <col min="13" max="13" width="10.57421875" style="4" customWidth="1"/>
    <col min="14" max="18" width="10.28125" style="4" customWidth="1"/>
    <col min="19" max="19" width="6.7109375" style="4" customWidth="1"/>
    <col min="20" max="20" width="14.57421875" style="4" bestFit="1" customWidth="1"/>
    <col min="21" max="16384" width="9.140625" style="4" customWidth="1"/>
  </cols>
  <sheetData>
    <row r="1" spans="2:20" s="31" customFormat="1" ht="33.75" customHeight="1">
      <c r="B1" s="594" t="s">
        <v>375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T1" s="77"/>
    </row>
    <row r="2" spans="2:18" s="31" customFormat="1" ht="15" customHeight="1">
      <c r="B2" s="654" t="s">
        <v>235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</row>
    <row r="3" spans="3:16" ht="15" customHeight="1">
      <c r="C3" s="59"/>
      <c r="D3" s="59"/>
      <c r="E3" s="59"/>
      <c r="F3" s="59"/>
      <c r="G3" s="59"/>
      <c r="H3" s="59"/>
      <c r="I3" s="59"/>
      <c r="J3" s="46"/>
      <c r="K3" s="59"/>
      <c r="L3" s="59"/>
      <c r="M3" s="46"/>
      <c r="N3" s="46"/>
      <c r="O3" s="46"/>
      <c r="P3" s="46"/>
    </row>
    <row r="4" spans="2:18" ht="15" customHeight="1">
      <c r="B4" s="209"/>
      <c r="C4" s="210"/>
      <c r="D4" s="210"/>
      <c r="E4" s="210"/>
      <c r="F4" s="210"/>
      <c r="G4" s="210"/>
      <c r="H4" s="210"/>
      <c r="I4" s="9"/>
      <c r="J4" s="9"/>
      <c r="K4" s="9"/>
      <c r="L4" s="9"/>
      <c r="M4" s="210"/>
      <c r="N4" s="9"/>
      <c r="O4" s="9"/>
      <c r="P4" s="9"/>
      <c r="Q4" s="211"/>
      <c r="R4" s="212" t="s">
        <v>398</v>
      </c>
    </row>
    <row r="5" spans="2:18" s="5" customFormat="1" ht="24" customHeight="1">
      <c r="B5" s="213" t="s">
        <v>53</v>
      </c>
      <c r="C5" s="650" t="s">
        <v>294</v>
      </c>
      <c r="D5" s="650" t="s">
        <v>295</v>
      </c>
      <c r="E5" s="650" t="s">
        <v>286</v>
      </c>
      <c r="F5" s="650" t="s">
        <v>287</v>
      </c>
      <c r="G5" s="650" t="s">
        <v>288</v>
      </c>
      <c r="H5" s="650" t="s">
        <v>293</v>
      </c>
      <c r="I5" s="650" t="s">
        <v>94</v>
      </c>
      <c r="J5" s="650" t="s">
        <v>96</v>
      </c>
      <c r="K5" s="650" t="s">
        <v>95</v>
      </c>
      <c r="L5" s="650" t="s">
        <v>97</v>
      </c>
      <c r="M5" s="650" t="s">
        <v>289</v>
      </c>
      <c r="N5" s="650" t="s">
        <v>290</v>
      </c>
      <c r="O5" s="650" t="s">
        <v>284</v>
      </c>
      <c r="P5" s="650" t="s">
        <v>285</v>
      </c>
      <c r="Q5" s="650" t="s">
        <v>98</v>
      </c>
      <c r="R5" s="650" t="s">
        <v>99</v>
      </c>
    </row>
    <row r="6" spans="2:18" s="5" customFormat="1" ht="24.75" customHeight="1">
      <c r="B6" s="214" t="s">
        <v>159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</row>
    <row r="7" spans="2:18" s="5" customFormat="1" ht="10.5" customHeight="1">
      <c r="B7" s="215" t="s">
        <v>75</v>
      </c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</row>
    <row r="8" spans="2:18" s="5" customFormat="1" ht="12">
      <c r="B8" s="26"/>
      <c r="C8" s="27"/>
      <c r="D8" s="80"/>
      <c r="E8" s="80"/>
      <c r="F8" s="80"/>
      <c r="G8" s="80"/>
      <c r="H8" s="80"/>
      <c r="I8" s="80"/>
      <c r="J8" s="27"/>
      <c r="K8" s="80"/>
      <c r="L8" s="27"/>
      <c r="M8" s="27"/>
      <c r="N8" s="27"/>
      <c r="O8" s="27"/>
      <c r="P8" s="27"/>
      <c r="Q8" s="80"/>
      <c r="R8" s="27"/>
    </row>
    <row r="9" spans="2:18" s="5" customFormat="1" ht="12">
      <c r="B9" s="81" t="s">
        <v>82</v>
      </c>
      <c r="C9" s="90">
        <v>370</v>
      </c>
      <c r="D9" s="90">
        <v>33683</v>
      </c>
      <c r="E9" s="103">
        <v>51.31838708388283</v>
      </c>
      <c r="F9" s="103">
        <v>45.016713703885216</v>
      </c>
      <c r="G9" s="103">
        <v>58.593063951638555</v>
      </c>
      <c r="H9" s="103">
        <v>49.91501109963007</v>
      </c>
      <c r="I9" s="90">
        <v>28748680</v>
      </c>
      <c r="J9" s="90">
        <v>238841727</v>
      </c>
      <c r="K9" s="90">
        <v>19010946</v>
      </c>
      <c r="L9" s="90">
        <v>161436437</v>
      </c>
      <c r="M9" s="110">
        <v>40.324416162901684</v>
      </c>
      <c r="N9" s="110">
        <v>38.98367739812017</v>
      </c>
      <c r="O9" s="110">
        <v>68.82114271440828</v>
      </c>
      <c r="P9" s="110">
        <v>78.10010764158497</v>
      </c>
      <c r="Q9" s="90">
        <v>10728587</v>
      </c>
      <c r="R9" s="90">
        <v>76366947</v>
      </c>
    </row>
    <row r="10" spans="2:18" s="5" customFormat="1" ht="12">
      <c r="B10" s="88"/>
      <c r="C10" s="132"/>
      <c r="D10" s="130"/>
      <c r="E10" s="103"/>
      <c r="F10" s="103"/>
      <c r="G10" s="103"/>
      <c r="H10" s="103"/>
      <c r="I10" s="130"/>
      <c r="J10" s="130"/>
      <c r="K10" s="130"/>
      <c r="L10" s="132"/>
      <c r="M10" s="110"/>
      <c r="N10" s="110"/>
      <c r="O10" s="110"/>
      <c r="P10" s="110"/>
      <c r="Q10" s="130"/>
      <c r="R10" s="130"/>
    </row>
    <row r="11" spans="2:18" s="5" customFormat="1" ht="18.75" customHeight="1">
      <c r="B11" s="82" t="s">
        <v>158</v>
      </c>
      <c r="C11" s="132">
        <v>356</v>
      </c>
      <c r="D11" s="130">
        <v>32241</v>
      </c>
      <c r="E11" s="267">
        <v>52.63644995356893</v>
      </c>
      <c r="F11" s="267">
        <v>44.68992979858024</v>
      </c>
      <c r="G11" s="267">
        <v>60.10528882386842</v>
      </c>
      <c r="H11" s="267">
        <v>49.626325997124134</v>
      </c>
      <c r="I11" s="130">
        <v>28380488</v>
      </c>
      <c r="J11" s="130">
        <v>216540239</v>
      </c>
      <c r="K11" s="130">
        <v>18748244</v>
      </c>
      <c r="L11" s="130">
        <v>145948243</v>
      </c>
      <c r="M11" s="268">
        <v>41.55748548122534</v>
      </c>
      <c r="N11" s="268">
        <v>38.282369910508145</v>
      </c>
      <c r="O11" s="268">
        <v>69.14114596970781</v>
      </c>
      <c r="P11" s="268">
        <v>77.14125344021362</v>
      </c>
      <c r="Q11" s="130">
        <v>10309997</v>
      </c>
      <c r="R11" s="130">
        <v>71667148</v>
      </c>
    </row>
    <row r="12" spans="2:18" s="5" customFormat="1" ht="18.75" customHeight="1">
      <c r="B12" s="83" t="s">
        <v>42</v>
      </c>
      <c r="C12" s="132">
        <v>50</v>
      </c>
      <c r="D12" s="130">
        <v>1789</v>
      </c>
      <c r="E12" s="267">
        <v>52.016887353674925</v>
      </c>
      <c r="F12" s="267">
        <v>42.82307315116123</v>
      </c>
      <c r="G12" s="267">
        <v>60.15112262521589</v>
      </c>
      <c r="H12" s="267">
        <v>49.05258788779706</v>
      </c>
      <c r="I12" s="130">
        <v>1679646</v>
      </c>
      <c r="J12" s="130">
        <v>13664756</v>
      </c>
      <c r="K12" s="130">
        <v>1047358</v>
      </c>
      <c r="L12" s="130">
        <v>8720915</v>
      </c>
      <c r="M12" s="268">
        <v>45.222711571675305</v>
      </c>
      <c r="N12" s="268">
        <v>42.09017065966525</v>
      </c>
      <c r="O12" s="268">
        <v>75.1818247074869</v>
      </c>
      <c r="P12" s="268">
        <v>85.8062183302996</v>
      </c>
      <c r="Q12" s="130">
        <v>677282</v>
      </c>
      <c r="R12" s="130">
        <v>4306319</v>
      </c>
    </row>
    <row r="13" spans="2:18" s="5" customFormat="1" ht="18.75" customHeight="1">
      <c r="B13" s="83" t="s">
        <v>43</v>
      </c>
      <c r="C13" s="132">
        <v>11</v>
      </c>
      <c r="D13" s="130">
        <v>936</v>
      </c>
      <c r="E13" s="267">
        <v>27.877492877492877</v>
      </c>
      <c r="F13" s="267">
        <v>23.840950790042996</v>
      </c>
      <c r="G13" s="267">
        <v>33.79259259259259</v>
      </c>
      <c r="H13" s="267">
        <v>28.564724479462544</v>
      </c>
      <c r="I13" s="130">
        <v>420841</v>
      </c>
      <c r="J13" s="130">
        <v>2966177</v>
      </c>
      <c r="K13" s="130">
        <v>268458</v>
      </c>
      <c r="L13" s="130">
        <v>1940006</v>
      </c>
      <c r="M13" s="268">
        <v>19.88577777777778</v>
      </c>
      <c r="N13" s="268">
        <v>15.972254468512526</v>
      </c>
      <c r="O13" s="268">
        <v>58.84655852696186</v>
      </c>
      <c r="P13" s="268">
        <v>55.91601095258683</v>
      </c>
      <c r="Q13" s="130">
        <v>248478</v>
      </c>
      <c r="R13" s="130">
        <v>1514281</v>
      </c>
    </row>
    <row r="14" spans="2:18" s="5" customFormat="1" ht="18.75" customHeight="1">
      <c r="B14" s="83" t="s">
        <v>44</v>
      </c>
      <c r="C14" s="132">
        <v>167</v>
      </c>
      <c r="D14" s="130">
        <v>22533</v>
      </c>
      <c r="E14" s="267">
        <v>55.451283875941414</v>
      </c>
      <c r="F14" s="267">
        <v>47.50769313098839</v>
      </c>
      <c r="G14" s="267">
        <v>63.32349581111958</v>
      </c>
      <c r="H14" s="267">
        <v>52.808062837835976</v>
      </c>
      <c r="I14" s="130">
        <v>21424768</v>
      </c>
      <c r="J14" s="130">
        <v>158792148</v>
      </c>
      <c r="K14" s="130">
        <v>14285153</v>
      </c>
      <c r="L14" s="130">
        <v>108806001</v>
      </c>
      <c r="M14" s="268">
        <v>45.33242256918</v>
      </c>
      <c r="N14" s="268">
        <v>42.90154638138712</v>
      </c>
      <c r="O14" s="268">
        <v>71.58862913127365</v>
      </c>
      <c r="P14" s="268">
        <v>81.24052289728942</v>
      </c>
      <c r="Q14" s="130">
        <v>7364811</v>
      </c>
      <c r="R14" s="130">
        <v>51052217</v>
      </c>
    </row>
    <row r="15" spans="2:18" s="5" customFormat="1" ht="18.75" customHeight="1">
      <c r="B15" s="83" t="s">
        <v>45</v>
      </c>
      <c r="C15" s="132">
        <v>16</v>
      </c>
      <c r="D15" s="130">
        <v>746</v>
      </c>
      <c r="E15" s="267">
        <v>42.98007246376812</v>
      </c>
      <c r="F15" s="267">
        <v>35.687069632589896</v>
      </c>
      <c r="G15" s="267">
        <v>50.33519553072626</v>
      </c>
      <c r="H15" s="267">
        <v>39.90672616893821</v>
      </c>
      <c r="I15" s="130">
        <v>358204</v>
      </c>
      <c r="J15" s="130">
        <v>3082454</v>
      </c>
      <c r="K15" s="130">
        <v>222987</v>
      </c>
      <c r="L15" s="130">
        <v>1895048</v>
      </c>
      <c r="M15" s="268">
        <v>20.762290502793295</v>
      </c>
      <c r="N15" s="268">
        <v>19.047239979093796</v>
      </c>
      <c r="O15" s="268">
        <v>41.2480577136515</v>
      </c>
      <c r="P15" s="268">
        <v>47.72939754180939</v>
      </c>
      <c r="Q15" s="130">
        <v>190361</v>
      </c>
      <c r="R15" s="130">
        <v>1150587</v>
      </c>
    </row>
    <row r="16" spans="2:18" s="5" customFormat="1" ht="18.75" customHeight="1">
      <c r="B16" s="83" t="s">
        <v>46</v>
      </c>
      <c r="C16" s="132">
        <v>9</v>
      </c>
      <c r="D16" s="130">
        <v>350</v>
      </c>
      <c r="E16" s="267">
        <v>65.42542542542542</v>
      </c>
      <c r="F16" s="267">
        <v>54.7807597264525</v>
      </c>
      <c r="G16" s="267">
        <v>78.81526104417671</v>
      </c>
      <c r="H16" s="267">
        <v>61.41981044415537</v>
      </c>
      <c r="I16" s="130">
        <v>401930</v>
      </c>
      <c r="J16" s="130">
        <v>3124990</v>
      </c>
      <c r="K16" s="130">
        <v>289281</v>
      </c>
      <c r="L16" s="130">
        <v>2227139</v>
      </c>
      <c r="M16" s="268">
        <v>58.08855421686747</v>
      </c>
      <c r="N16" s="268">
        <v>51.736178219661774</v>
      </c>
      <c r="O16" s="268">
        <v>73.70216560509554</v>
      </c>
      <c r="P16" s="268">
        <v>84.2336989409985</v>
      </c>
      <c r="Q16" s="130">
        <v>155069</v>
      </c>
      <c r="R16" s="130">
        <v>892380</v>
      </c>
    </row>
    <row r="17" spans="2:18" s="5" customFormat="1" ht="18.75" customHeight="1">
      <c r="B17" s="83" t="s">
        <v>47</v>
      </c>
      <c r="C17" s="132">
        <v>12</v>
      </c>
      <c r="D17" s="130">
        <v>356</v>
      </c>
      <c r="E17" s="267">
        <v>58.758389261744966</v>
      </c>
      <c r="F17" s="267">
        <v>49.66402702471145</v>
      </c>
      <c r="G17" s="267">
        <v>62.65765765765766</v>
      </c>
      <c r="H17" s="267">
        <v>55.919854280510016</v>
      </c>
      <c r="I17" s="130">
        <v>317104</v>
      </c>
      <c r="J17" s="130">
        <v>3020232</v>
      </c>
      <c r="K17" s="130">
        <v>133907</v>
      </c>
      <c r="L17" s="130">
        <v>1365662</v>
      </c>
      <c r="M17" s="268">
        <v>30.159234234234233</v>
      </c>
      <c r="N17" s="268">
        <v>34.549230924913985</v>
      </c>
      <c r="O17" s="268">
        <v>48.1333572969087</v>
      </c>
      <c r="P17" s="268">
        <v>61.783478103510674</v>
      </c>
      <c r="Q17" s="130">
        <v>129623</v>
      </c>
      <c r="R17" s="130">
        <v>1069355</v>
      </c>
    </row>
    <row r="18" spans="2:18" s="5" customFormat="1" ht="18.75" customHeight="1">
      <c r="B18" s="83" t="s">
        <v>48</v>
      </c>
      <c r="C18" s="132">
        <v>11</v>
      </c>
      <c r="D18" s="130">
        <v>325</v>
      </c>
      <c r="E18" s="267">
        <v>25.148717948717948</v>
      </c>
      <c r="F18" s="267">
        <v>24.025351458819017</v>
      </c>
      <c r="G18" s="267">
        <v>31.65605095541401</v>
      </c>
      <c r="H18" s="267">
        <v>28.32803319082619</v>
      </c>
      <c r="I18" s="130">
        <v>133226</v>
      </c>
      <c r="J18" s="130">
        <v>915009</v>
      </c>
      <c r="K18" s="130">
        <v>94550</v>
      </c>
      <c r="L18" s="130">
        <v>650418</v>
      </c>
      <c r="M18" s="268">
        <v>20.07430997876858</v>
      </c>
      <c r="N18" s="268">
        <v>13.697912937261757</v>
      </c>
      <c r="O18" s="268">
        <v>63.413816230717636</v>
      </c>
      <c r="P18" s="268">
        <v>48.354620474314174</v>
      </c>
      <c r="Q18" s="130">
        <v>47847</v>
      </c>
      <c r="R18" s="130">
        <v>369975</v>
      </c>
    </row>
    <row r="19" spans="2:18" s="5" customFormat="1" ht="18.75" customHeight="1">
      <c r="B19" s="83" t="s">
        <v>49</v>
      </c>
      <c r="C19" s="132">
        <v>41</v>
      </c>
      <c r="D19" s="130">
        <v>3644</v>
      </c>
      <c r="E19" s="267">
        <v>52.423069836005155</v>
      </c>
      <c r="F19" s="267">
        <v>42.321216055393265</v>
      </c>
      <c r="G19" s="267">
        <v>59.68075117370893</v>
      </c>
      <c r="H19" s="267">
        <v>45.840414886351</v>
      </c>
      <c r="I19" s="130">
        <v>2923424</v>
      </c>
      <c r="J19" s="130">
        <v>23851030</v>
      </c>
      <c r="K19" s="130">
        <v>1930827</v>
      </c>
      <c r="L19" s="130">
        <v>15747642</v>
      </c>
      <c r="M19" s="268">
        <v>36.25966197183099</v>
      </c>
      <c r="N19" s="268">
        <v>31.26666216624045</v>
      </c>
      <c r="O19" s="268">
        <v>60.75604153555695</v>
      </c>
      <c r="P19" s="268">
        <v>68.20763346875839</v>
      </c>
      <c r="Q19" s="130">
        <v>1242081</v>
      </c>
      <c r="R19" s="130">
        <v>8719497</v>
      </c>
    </row>
    <row r="20" spans="2:18" s="5" customFormat="1" ht="18.75" customHeight="1">
      <c r="B20" s="83" t="s">
        <v>50</v>
      </c>
      <c r="C20" s="132">
        <v>18</v>
      </c>
      <c r="D20" s="130">
        <v>690</v>
      </c>
      <c r="E20" s="267">
        <v>35.89111453518233</v>
      </c>
      <c r="F20" s="267">
        <v>31.55248839509931</v>
      </c>
      <c r="G20" s="267">
        <v>38.45425867507886</v>
      </c>
      <c r="H20" s="267">
        <v>34.762449446464316</v>
      </c>
      <c r="I20" s="130">
        <v>384338</v>
      </c>
      <c r="J20" s="130">
        <v>3761192</v>
      </c>
      <c r="K20" s="130">
        <v>215981</v>
      </c>
      <c r="L20" s="130">
        <v>2097524</v>
      </c>
      <c r="M20" s="268">
        <v>22.710935856992638</v>
      </c>
      <c r="N20" s="268">
        <v>21.421667551779077</v>
      </c>
      <c r="O20" s="268">
        <v>59.05961170358217</v>
      </c>
      <c r="P20" s="268">
        <v>61.62300957753099</v>
      </c>
      <c r="Q20" s="130">
        <v>137891</v>
      </c>
      <c r="R20" s="130">
        <v>1372200</v>
      </c>
    </row>
    <row r="21" spans="2:18" s="5" customFormat="1" ht="18.75" customHeight="1">
      <c r="B21" s="83" t="s">
        <v>51</v>
      </c>
      <c r="C21" s="132">
        <v>21</v>
      </c>
      <c r="D21" s="130">
        <v>872</v>
      </c>
      <c r="E21" s="267">
        <v>31.64861612515042</v>
      </c>
      <c r="F21" s="267">
        <v>39.27728642239285</v>
      </c>
      <c r="G21" s="267">
        <v>34.78260869565217</v>
      </c>
      <c r="H21" s="267">
        <v>42.68515735691898</v>
      </c>
      <c r="I21" s="130">
        <v>337007</v>
      </c>
      <c r="J21" s="130">
        <v>3362251</v>
      </c>
      <c r="K21" s="130">
        <v>259742</v>
      </c>
      <c r="L21" s="130">
        <v>2497888</v>
      </c>
      <c r="M21" s="268">
        <v>22.143393009377665</v>
      </c>
      <c r="N21" s="268">
        <v>21.449383882186254</v>
      </c>
      <c r="O21" s="268">
        <v>63.662254901960786</v>
      </c>
      <c r="P21" s="268">
        <v>50.2502162586252</v>
      </c>
      <c r="Q21" s="130">
        <v>116554</v>
      </c>
      <c r="R21" s="130">
        <v>1220337</v>
      </c>
    </row>
    <row r="22" spans="2:18" s="5" customFormat="1" ht="18.75" customHeight="1">
      <c r="B22" s="82" t="s">
        <v>39</v>
      </c>
      <c r="C22" s="132">
        <v>14</v>
      </c>
      <c r="D22" s="130">
        <v>1442</v>
      </c>
      <c r="E22" s="267">
        <v>21.60197600564573</v>
      </c>
      <c r="F22" s="267">
        <v>48.60689100096961</v>
      </c>
      <c r="G22" s="267">
        <v>25.002461841457414</v>
      </c>
      <c r="H22" s="267">
        <v>53.26316109699892</v>
      </c>
      <c r="I22" s="130">
        <v>368192</v>
      </c>
      <c r="J22" s="130">
        <v>22301488</v>
      </c>
      <c r="K22" s="130">
        <v>262702</v>
      </c>
      <c r="L22" s="130">
        <v>15488194</v>
      </c>
      <c r="M22" s="268">
        <v>12.934613490891186</v>
      </c>
      <c r="N22" s="268">
        <v>47.11739348675905</v>
      </c>
      <c r="O22" s="268">
        <v>51.73335959038992</v>
      </c>
      <c r="P22" s="268">
        <v>88.46150419227342</v>
      </c>
      <c r="Q22" s="130">
        <v>418590</v>
      </c>
      <c r="R22" s="130">
        <v>4699799</v>
      </c>
    </row>
    <row r="23" spans="2:18" s="5" customFormat="1" ht="12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s="5" customFormat="1" ht="3" customHeight="1"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</row>
    <row r="25" ht="6.75" customHeight="1"/>
    <row r="26" spans="2:18" ht="12" customHeight="1">
      <c r="B26" s="561" t="s">
        <v>172</v>
      </c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</row>
    <row r="27" spans="2:18" ht="12.75" customHeight="1">
      <c r="B27" s="623" t="s">
        <v>171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</row>
    <row r="28" spans="2:18" ht="12.75" customHeight="1">
      <c r="B28" s="570" t="s">
        <v>280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</row>
    <row r="29" spans="2:18" ht="12.75">
      <c r="B29" s="570" t="s">
        <v>291</v>
      </c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Q29" s="653"/>
      <c r="R29" s="653"/>
    </row>
    <row r="30" spans="2:18" ht="12.75">
      <c r="B30" s="653" t="s">
        <v>292</v>
      </c>
      <c r="C30" s="653"/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653"/>
      <c r="P30" s="653"/>
      <c r="Q30" s="653"/>
      <c r="R30" s="653"/>
    </row>
    <row r="31" spans="2:18" ht="12.75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</row>
    <row r="32" ht="12.75">
      <c r="B32" s="241" t="s">
        <v>135</v>
      </c>
    </row>
  </sheetData>
  <sheetProtection/>
  <mergeCells count="23">
    <mergeCell ref="B1:R1"/>
    <mergeCell ref="B2:R2"/>
    <mergeCell ref="Q5:Q7"/>
    <mergeCell ref="R5:R7"/>
    <mergeCell ref="D5:D7"/>
    <mergeCell ref="H5:H7"/>
    <mergeCell ref="C5:C7"/>
    <mergeCell ref="B28:R28"/>
    <mergeCell ref="B29:R29"/>
    <mergeCell ref="B30:R30"/>
    <mergeCell ref="B27:R27"/>
    <mergeCell ref="B26:R26"/>
    <mergeCell ref="I5:I7"/>
    <mergeCell ref="E5:E7"/>
    <mergeCell ref="N5:N7"/>
    <mergeCell ref="F5:F7"/>
    <mergeCell ref="G5:G7"/>
    <mergeCell ref="K5:K7"/>
    <mergeCell ref="M5:M7"/>
    <mergeCell ref="O5:O7"/>
    <mergeCell ref="J5:J7"/>
    <mergeCell ref="L5:L7"/>
    <mergeCell ref="P5:P7"/>
  </mergeCells>
  <hyperlinks>
    <hyperlink ref="B32" location="Indice!A1" tooltip="(voltar ao índice)" display="Indice!A1"/>
  </hyperlinks>
  <printOptions horizontalCentered="1"/>
  <pageMargins left="0.07874015748031496" right="0.07874015748031496" top="0.6692913385826772" bottom="0.4724409448818898" header="0" footer="0"/>
  <pageSetup fitToHeight="1" fitToWidth="1" horizontalDpi="300" verticalDpi="300" orientation="landscape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" sqref="P2"/>
    </sheetView>
  </sheetViews>
  <sheetFormatPr defaultColWidth="9.140625" defaultRowHeight="12.75"/>
  <cols>
    <col min="1" max="1" width="6.7109375" style="4" customWidth="1"/>
    <col min="2" max="2" width="24.7109375" style="4" customWidth="1"/>
    <col min="3" max="3" width="14.140625" style="4" customWidth="1"/>
    <col min="4" max="14" width="9.140625" style="4" customWidth="1"/>
    <col min="15" max="15" width="6.7109375" style="4" customWidth="1"/>
    <col min="16" max="16" width="14.57421875" style="4" bestFit="1" customWidth="1"/>
    <col min="17" max="16384" width="9.140625" style="4" customWidth="1"/>
  </cols>
  <sheetData>
    <row r="1" spans="2:14" ht="18" customHeight="1">
      <c r="B1" s="565" t="s">
        <v>364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2:16" ht="15" customHeight="1">
      <c r="B2" s="595" t="s">
        <v>236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P2" s="241" t="s">
        <v>135</v>
      </c>
    </row>
    <row r="3" ht="15" customHeight="1"/>
    <row r="4" spans="12:15" ht="15" customHeight="1">
      <c r="L4" s="270"/>
      <c r="M4" s="270"/>
      <c r="N4" s="269" t="s">
        <v>397</v>
      </c>
      <c r="O4" s="67"/>
    </row>
    <row r="5" spans="2:14" s="5" customFormat="1" ht="18.75" customHeight="1">
      <c r="B5" s="604" t="s">
        <v>91</v>
      </c>
      <c r="C5" s="606" t="s">
        <v>14</v>
      </c>
      <c r="D5" s="604" t="s">
        <v>76</v>
      </c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 s="5" customFormat="1" ht="18.75" customHeight="1">
      <c r="B6" s="605"/>
      <c r="C6" s="641"/>
      <c r="D6" s="605" t="s">
        <v>42</v>
      </c>
      <c r="E6" s="605" t="s">
        <v>43</v>
      </c>
      <c r="F6" s="605" t="s">
        <v>44</v>
      </c>
      <c r="G6" s="605" t="s">
        <v>45</v>
      </c>
      <c r="H6" s="605" t="s">
        <v>46</v>
      </c>
      <c r="I6" s="605" t="s">
        <v>47</v>
      </c>
      <c r="J6" s="605" t="s">
        <v>48</v>
      </c>
      <c r="K6" s="605" t="s">
        <v>49</v>
      </c>
      <c r="L6" s="605" t="s">
        <v>50</v>
      </c>
      <c r="M6" s="605" t="s">
        <v>51</v>
      </c>
      <c r="N6" s="605" t="s">
        <v>39</v>
      </c>
    </row>
    <row r="7" spans="2:14" s="5" customFormat="1" ht="18.75" customHeight="1">
      <c r="B7" s="584"/>
      <c r="C7" s="608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</row>
    <row r="8" spans="2:14" s="5" customFormat="1" ht="9.75" customHeight="1">
      <c r="B8" s="102"/>
      <c r="C8" s="102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2:14" s="5" customFormat="1" ht="18.75" customHeight="1">
      <c r="B9" s="85" t="s">
        <v>57</v>
      </c>
      <c r="C9" s="111">
        <v>571969</v>
      </c>
      <c r="D9" s="111">
        <v>39879</v>
      </c>
      <c r="E9" s="111">
        <v>8316</v>
      </c>
      <c r="F9" s="111">
        <v>402469</v>
      </c>
      <c r="G9" s="111">
        <v>11406</v>
      </c>
      <c r="H9" s="111">
        <v>9442</v>
      </c>
      <c r="I9" s="111">
        <v>6459</v>
      </c>
      <c r="J9" s="111">
        <v>4086</v>
      </c>
      <c r="K9" s="111">
        <v>62305</v>
      </c>
      <c r="L9" s="111">
        <v>7844</v>
      </c>
      <c r="M9" s="111">
        <v>9913</v>
      </c>
      <c r="N9" s="111">
        <v>9850</v>
      </c>
    </row>
    <row r="10" spans="2:14" s="5" customFormat="1" ht="9.75" customHeight="1">
      <c r="B10" s="63"/>
      <c r="C10" s="11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2:14" s="5" customFormat="1" ht="13.5" customHeight="1">
      <c r="B11" s="112" t="s">
        <v>33</v>
      </c>
      <c r="C11" s="11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2:14" s="5" customFormat="1" ht="18.75" customHeight="1">
      <c r="B12" s="83" t="s">
        <v>15</v>
      </c>
      <c r="C12" s="111">
        <v>70550</v>
      </c>
      <c r="D12" s="99">
        <v>3840</v>
      </c>
      <c r="E12" s="99">
        <v>647</v>
      </c>
      <c r="F12" s="99">
        <v>51776</v>
      </c>
      <c r="G12" s="99">
        <v>1568</v>
      </c>
      <c r="H12" s="99">
        <v>538</v>
      </c>
      <c r="I12" s="99">
        <v>1019</v>
      </c>
      <c r="J12" s="99">
        <v>481</v>
      </c>
      <c r="K12" s="99">
        <v>3686</v>
      </c>
      <c r="L12" s="99">
        <v>784</v>
      </c>
      <c r="M12" s="99">
        <v>2101</v>
      </c>
      <c r="N12" s="99">
        <v>4110</v>
      </c>
    </row>
    <row r="13" spans="2:14" s="5" customFormat="1" ht="18.75" customHeight="1">
      <c r="B13" s="83" t="s">
        <v>18</v>
      </c>
      <c r="C13" s="111">
        <v>156182</v>
      </c>
      <c r="D13" s="99">
        <v>15935</v>
      </c>
      <c r="E13" s="99">
        <v>1787</v>
      </c>
      <c r="F13" s="99">
        <v>87909</v>
      </c>
      <c r="G13" s="99">
        <v>2068</v>
      </c>
      <c r="H13" s="99">
        <v>4722</v>
      </c>
      <c r="I13" s="99">
        <v>1820</v>
      </c>
      <c r="J13" s="99">
        <v>1592</v>
      </c>
      <c r="K13" s="99">
        <v>32215</v>
      </c>
      <c r="L13" s="99">
        <v>3721</v>
      </c>
      <c r="M13" s="99">
        <v>2549</v>
      </c>
      <c r="N13" s="99">
        <v>1864</v>
      </c>
    </row>
    <row r="14" spans="2:14" s="5" customFormat="1" ht="18.75" customHeight="1">
      <c r="B14" s="83" t="s">
        <v>20</v>
      </c>
      <c r="C14" s="111">
        <v>5273</v>
      </c>
      <c r="D14" s="99">
        <v>572</v>
      </c>
      <c r="E14" s="99">
        <v>52</v>
      </c>
      <c r="F14" s="99">
        <v>2996</v>
      </c>
      <c r="G14" s="99">
        <v>78</v>
      </c>
      <c r="H14" s="99">
        <v>119</v>
      </c>
      <c r="I14" s="99">
        <v>177</v>
      </c>
      <c r="J14" s="99">
        <v>62</v>
      </c>
      <c r="K14" s="99">
        <v>1056</v>
      </c>
      <c r="L14" s="99">
        <v>58</v>
      </c>
      <c r="M14" s="99">
        <v>59</v>
      </c>
      <c r="N14" s="99">
        <v>44</v>
      </c>
    </row>
    <row r="15" spans="2:14" s="5" customFormat="1" ht="18.75" customHeight="1">
      <c r="B15" s="83" t="s">
        <v>19</v>
      </c>
      <c r="C15" s="111">
        <v>7809</v>
      </c>
      <c r="D15" s="99">
        <v>784</v>
      </c>
      <c r="E15" s="99">
        <v>190</v>
      </c>
      <c r="F15" s="99">
        <v>4748</v>
      </c>
      <c r="G15" s="99">
        <v>188</v>
      </c>
      <c r="H15" s="99">
        <v>231</v>
      </c>
      <c r="I15" s="99">
        <v>101</v>
      </c>
      <c r="J15" s="99">
        <v>90</v>
      </c>
      <c r="K15" s="99">
        <v>988</v>
      </c>
      <c r="L15" s="99">
        <v>284</v>
      </c>
      <c r="M15" s="99">
        <v>191</v>
      </c>
      <c r="N15" s="99">
        <v>14</v>
      </c>
    </row>
    <row r="16" spans="2:14" s="5" customFormat="1" ht="18.75" customHeight="1">
      <c r="B16" s="83" t="s">
        <v>21</v>
      </c>
      <c r="C16" s="111">
        <v>15749</v>
      </c>
      <c r="D16" s="99">
        <v>294</v>
      </c>
      <c r="E16" s="99">
        <v>78</v>
      </c>
      <c r="F16" s="99">
        <v>11411</v>
      </c>
      <c r="G16" s="99">
        <v>261</v>
      </c>
      <c r="H16" s="99">
        <v>385</v>
      </c>
      <c r="I16" s="95">
        <v>47</v>
      </c>
      <c r="J16" s="95">
        <v>207</v>
      </c>
      <c r="K16" s="95">
        <v>594</v>
      </c>
      <c r="L16" s="95">
        <v>45</v>
      </c>
      <c r="M16" s="99">
        <v>163</v>
      </c>
      <c r="N16" s="99">
        <v>2264</v>
      </c>
    </row>
    <row r="17" spans="2:14" s="5" customFormat="1" ht="18.75" customHeight="1">
      <c r="B17" s="83" t="s">
        <v>22</v>
      </c>
      <c r="C17" s="111">
        <v>7633</v>
      </c>
      <c r="D17" s="99">
        <v>421</v>
      </c>
      <c r="E17" s="99">
        <v>147</v>
      </c>
      <c r="F17" s="99">
        <v>5541</v>
      </c>
      <c r="G17" s="99">
        <v>155</v>
      </c>
      <c r="H17" s="99">
        <v>82</v>
      </c>
      <c r="I17" s="99">
        <v>106</v>
      </c>
      <c r="J17" s="99">
        <v>53</v>
      </c>
      <c r="K17" s="99">
        <v>699</v>
      </c>
      <c r="L17" s="99">
        <v>161</v>
      </c>
      <c r="M17" s="99">
        <v>177</v>
      </c>
      <c r="N17" s="99">
        <v>91</v>
      </c>
    </row>
    <row r="18" spans="2:14" s="5" customFormat="1" ht="18.75" customHeight="1">
      <c r="B18" s="83" t="s">
        <v>23</v>
      </c>
      <c r="C18" s="111">
        <v>19913</v>
      </c>
      <c r="D18" s="99">
        <v>262</v>
      </c>
      <c r="E18" s="99">
        <v>26</v>
      </c>
      <c r="F18" s="99">
        <v>18626</v>
      </c>
      <c r="G18" s="99">
        <v>9</v>
      </c>
      <c r="H18" s="99">
        <v>144</v>
      </c>
      <c r="I18" s="99">
        <v>69</v>
      </c>
      <c r="J18" s="99">
        <v>3</v>
      </c>
      <c r="K18" s="99">
        <v>724</v>
      </c>
      <c r="L18" s="99">
        <v>12</v>
      </c>
      <c r="M18" s="99">
        <v>12</v>
      </c>
      <c r="N18" s="99">
        <v>26</v>
      </c>
    </row>
    <row r="19" spans="2:14" s="5" customFormat="1" ht="18.75" customHeight="1">
      <c r="B19" s="83" t="s">
        <v>24</v>
      </c>
      <c r="C19" s="111">
        <v>25350</v>
      </c>
      <c r="D19" s="99">
        <v>3957</v>
      </c>
      <c r="E19" s="99">
        <v>809</v>
      </c>
      <c r="F19" s="99">
        <v>13551</v>
      </c>
      <c r="G19" s="99">
        <v>953</v>
      </c>
      <c r="H19" s="99">
        <v>730</v>
      </c>
      <c r="I19" s="99">
        <v>816</v>
      </c>
      <c r="J19" s="99">
        <v>581</v>
      </c>
      <c r="K19" s="99">
        <v>2160</v>
      </c>
      <c r="L19" s="95">
        <v>719</v>
      </c>
      <c r="M19" s="99">
        <v>818</v>
      </c>
      <c r="N19" s="99">
        <v>256</v>
      </c>
    </row>
    <row r="20" spans="2:14" s="5" customFormat="1" ht="18.75" customHeight="1">
      <c r="B20" s="83" t="s">
        <v>26</v>
      </c>
      <c r="C20" s="111">
        <v>3241</v>
      </c>
      <c r="D20" s="99">
        <v>181</v>
      </c>
      <c r="E20" s="99">
        <v>92</v>
      </c>
      <c r="F20" s="99">
        <v>2267</v>
      </c>
      <c r="G20" s="99">
        <v>225</v>
      </c>
      <c r="H20" s="99">
        <v>47</v>
      </c>
      <c r="I20" s="99">
        <v>31</v>
      </c>
      <c r="J20" s="99">
        <v>28</v>
      </c>
      <c r="K20" s="99">
        <v>211</v>
      </c>
      <c r="L20" s="95">
        <v>37</v>
      </c>
      <c r="M20" s="99">
        <v>73</v>
      </c>
      <c r="N20" s="99">
        <v>49</v>
      </c>
    </row>
    <row r="21" spans="2:14" s="5" customFormat="1" ht="18.75" customHeight="1">
      <c r="B21" s="83" t="s">
        <v>56</v>
      </c>
      <c r="C21" s="111">
        <v>17126</v>
      </c>
      <c r="D21" s="99">
        <v>1766</v>
      </c>
      <c r="E21" s="99">
        <v>439</v>
      </c>
      <c r="F21" s="99">
        <v>9813</v>
      </c>
      <c r="G21" s="99">
        <v>280</v>
      </c>
      <c r="H21" s="99">
        <v>316</v>
      </c>
      <c r="I21" s="99">
        <v>368</v>
      </c>
      <c r="J21" s="99">
        <v>147</v>
      </c>
      <c r="K21" s="99">
        <v>2934</v>
      </c>
      <c r="L21" s="95">
        <v>573</v>
      </c>
      <c r="M21" s="99">
        <v>328</v>
      </c>
      <c r="N21" s="99">
        <v>162</v>
      </c>
    </row>
    <row r="22" spans="2:14" s="5" customFormat="1" ht="18.75" customHeight="1">
      <c r="B22" s="83" t="s">
        <v>66</v>
      </c>
      <c r="C22" s="111">
        <v>21933</v>
      </c>
      <c r="D22" s="99">
        <v>1055</v>
      </c>
      <c r="E22" s="99">
        <v>60</v>
      </c>
      <c r="F22" s="99">
        <v>15462</v>
      </c>
      <c r="G22" s="99">
        <v>1087</v>
      </c>
      <c r="H22" s="99">
        <v>125</v>
      </c>
      <c r="I22" s="99">
        <v>100</v>
      </c>
      <c r="J22" s="99">
        <v>88</v>
      </c>
      <c r="K22" s="99">
        <v>2608</v>
      </c>
      <c r="L22" s="95">
        <v>221</v>
      </c>
      <c r="M22" s="99">
        <v>930</v>
      </c>
      <c r="N22" s="99">
        <v>197</v>
      </c>
    </row>
    <row r="23" spans="2:14" s="5" customFormat="1" ht="18.75" customHeight="1">
      <c r="B23" s="83" t="s">
        <v>28</v>
      </c>
      <c r="C23" s="111">
        <v>128191</v>
      </c>
      <c r="D23" s="99">
        <v>6066</v>
      </c>
      <c r="E23" s="99">
        <v>3052</v>
      </c>
      <c r="F23" s="99">
        <v>107979</v>
      </c>
      <c r="G23" s="99">
        <v>1097</v>
      </c>
      <c r="H23" s="99">
        <v>937</v>
      </c>
      <c r="I23" s="99">
        <v>434</v>
      </c>
      <c r="J23" s="99">
        <v>271</v>
      </c>
      <c r="K23" s="99">
        <v>6747</v>
      </c>
      <c r="L23" s="99">
        <v>419</v>
      </c>
      <c r="M23" s="99">
        <v>888</v>
      </c>
      <c r="N23" s="99">
        <v>301</v>
      </c>
    </row>
    <row r="24" spans="2:14" s="5" customFormat="1" ht="18.75" customHeight="1">
      <c r="B24" s="83" t="s">
        <v>29</v>
      </c>
      <c r="C24" s="111">
        <v>17756</v>
      </c>
      <c r="D24" s="99">
        <v>573</v>
      </c>
      <c r="E24" s="99">
        <v>126</v>
      </c>
      <c r="F24" s="99">
        <v>15257</v>
      </c>
      <c r="G24" s="99">
        <v>94</v>
      </c>
      <c r="H24" s="99">
        <v>113</v>
      </c>
      <c r="I24" s="99">
        <v>59</v>
      </c>
      <c r="J24" s="99">
        <v>7</v>
      </c>
      <c r="K24" s="99">
        <v>1391</v>
      </c>
      <c r="L24" s="99">
        <v>14</v>
      </c>
      <c r="M24" s="99">
        <v>55</v>
      </c>
      <c r="N24" s="99">
        <v>67</v>
      </c>
    </row>
    <row r="25" spans="2:14" s="5" customFormat="1" ht="18.75" customHeight="1">
      <c r="B25" s="83" t="s">
        <v>31</v>
      </c>
      <c r="C25" s="111">
        <v>10192</v>
      </c>
      <c r="D25" s="99">
        <v>307</v>
      </c>
      <c r="E25" s="99">
        <v>4</v>
      </c>
      <c r="F25" s="99">
        <v>9336</v>
      </c>
      <c r="G25" s="99">
        <v>35</v>
      </c>
      <c r="H25" s="99">
        <v>12</v>
      </c>
      <c r="I25" s="99">
        <v>72</v>
      </c>
      <c r="J25" s="99">
        <v>28</v>
      </c>
      <c r="K25" s="99">
        <v>312</v>
      </c>
      <c r="L25" s="99">
        <v>4</v>
      </c>
      <c r="M25" s="99">
        <v>4</v>
      </c>
      <c r="N25" s="99">
        <v>78</v>
      </c>
    </row>
    <row r="26" spans="2:14" s="5" customFormat="1" ht="9.75" customHeight="1">
      <c r="B26" s="83"/>
      <c r="C26" s="8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2:14" s="5" customFormat="1" ht="3" customHeight="1">
      <c r="B27" s="204"/>
      <c r="C27" s="204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2:3" s="5" customFormat="1" ht="8.25" customHeight="1">
      <c r="B28" s="43"/>
      <c r="C28" s="43"/>
    </row>
    <row r="29" spans="2:14" ht="12.75">
      <c r="B29" s="561" t="s">
        <v>172</v>
      </c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</row>
  </sheetData>
  <sheetProtection/>
  <mergeCells count="17">
    <mergeCell ref="B29:N29"/>
    <mergeCell ref="L6:L7"/>
    <mergeCell ref="B5:B7"/>
    <mergeCell ref="D5:N5"/>
    <mergeCell ref="I6:I7"/>
    <mergeCell ref="H6:H7"/>
    <mergeCell ref="M6:M7"/>
    <mergeCell ref="N6:N7"/>
    <mergeCell ref="B1:N1"/>
    <mergeCell ref="B2:N2"/>
    <mergeCell ref="C5:C7"/>
    <mergeCell ref="D6:D7"/>
    <mergeCell ref="E6:E7"/>
    <mergeCell ref="F6:F7"/>
    <mergeCell ref="G6:G7"/>
    <mergeCell ref="J6:J7"/>
    <mergeCell ref="K6:K7"/>
  </mergeCells>
  <hyperlinks>
    <hyperlink ref="P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" sqref="P2"/>
    </sheetView>
  </sheetViews>
  <sheetFormatPr defaultColWidth="9.140625" defaultRowHeight="12.75"/>
  <cols>
    <col min="1" max="1" width="6.7109375" style="414" customWidth="1"/>
    <col min="2" max="2" width="24.7109375" style="414" customWidth="1"/>
    <col min="3" max="3" width="14.140625" style="414" customWidth="1"/>
    <col min="4" max="14" width="9.140625" style="414" customWidth="1"/>
    <col min="15" max="15" width="6.7109375" style="414" customWidth="1"/>
    <col min="16" max="16" width="14.57421875" style="414" bestFit="1" customWidth="1"/>
    <col min="17" max="16384" width="9.140625" style="414" customWidth="1"/>
  </cols>
  <sheetData>
    <row r="1" spans="2:14" ht="18" customHeight="1">
      <c r="B1" s="655" t="s">
        <v>343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</row>
    <row r="2" spans="2:16" ht="15" customHeight="1">
      <c r="B2" s="615" t="s">
        <v>344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P2" s="241" t="s">
        <v>135</v>
      </c>
    </row>
    <row r="3" ht="15" customHeight="1"/>
    <row r="4" spans="12:15" ht="15" customHeight="1">
      <c r="L4" s="453"/>
      <c r="M4" s="453"/>
      <c r="N4" s="454" t="s">
        <v>399</v>
      </c>
      <c r="O4" s="323"/>
    </row>
    <row r="5" spans="2:14" s="418" customFormat="1" ht="18.75" customHeight="1">
      <c r="B5" s="616" t="s">
        <v>91</v>
      </c>
      <c r="C5" s="618" t="s">
        <v>14</v>
      </c>
      <c r="D5" s="616" t="s">
        <v>76</v>
      </c>
      <c r="E5" s="616"/>
      <c r="F5" s="616"/>
      <c r="G5" s="616"/>
      <c r="H5" s="616"/>
      <c r="I5" s="616"/>
      <c r="J5" s="616"/>
      <c r="K5" s="616"/>
      <c r="L5" s="616"/>
      <c r="M5" s="616"/>
      <c r="N5" s="616"/>
    </row>
    <row r="6" spans="2:14" s="418" customFormat="1" ht="18.75" customHeight="1">
      <c r="B6" s="617"/>
      <c r="C6" s="656"/>
      <c r="D6" s="617" t="s">
        <v>42</v>
      </c>
      <c r="E6" s="617" t="s">
        <v>43</v>
      </c>
      <c r="F6" s="617" t="s">
        <v>44</v>
      </c>
      <c r="G6" s="617" t="s">
        <v>45</v>
      </c>
      <c r="H6" s="617" t="s">
        <v>46</v>
      </c>
      <c r="I6" s="617" t="s">
        <v>47</v>
      </c>
      <c r="J6" s="617" t="s">
        <v>48</v>
      </c>
      <c r="K6" s="617" t="s">
        <v>49</v>
      </c>
      <c r="L6" s="617" t="s">
        <v>50</v>
      </c>
      <c r="M6" s="617" t="s">
        <v>51</v>
      </c>
      <c r="N6" s="617" t="s">
        <v>39</v>
      </c>
    </row>
    <row r="7" spans="2:14" s="418" customFormat="1" ht="18.75" customHeight="1">
      <c r="B7" s="611"/>
      <c r="C7" s="620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</row>
    <row r="8" spans="2:14" s="418" customFormat="1" ht="9.75" customHeight="1">
      <c r="B8" s="455"/>
      <c r="C8" s="455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</row>
    <row r="9" spans="2:14" s="418" customFormat="1" ht="18.75" customHeight="1">
      <c r="B9" s="444" t="s">
        <v>57</v>
      </c>
      <c r="C9" s="456">
        <v>4531772</v>
      </c>
      <c r="D9" s="457">
        <v>308177</v>
      </c>
      <c r="E9" s="457">
        <v>66279</v>
      </c>
      <c r="F9" s="457">
        <v>2844534</v>
      </c>
      <c r="G9" s="457">
        <v>91367</v>
      </c>
      <c r="H9" s="457">
        <v>78086</v>
      </c>
      <c r="I9" s="457">
        <v>51099</v>
      </c>
      <c r="J9" s="457">
        <v>39994</v>
      </c>
      <c r="K9" s="457">
        <v>486185</v>
      </c>
      <c r="L9" s="457">
        <v>72802</v>
      </c>
      <c r="M9" s="457">
        <v>118763</v>
      </c>
      <c r="N9" s="457">
        <v>374486</v>
      </c>
    </row>
    <row r="10" spans="2:14" s="418" customFormat="1" ht="9.75" customHeight="1">
      <c r="B10" s="458"/>
      <c r="C10" s="456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</row>
    <row r="11" spans="2:14" s="418" customFormat="1" ht="13.5" customHeight="1">
      <c r="B11" s="460" t="s">
        <v>33</v>
      </c>
      <c r="C11" s="456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</row>
    <row r="12" spans="2:14" s="418" customFormat="1" ht="18.75" customHeight="1">
      <c r="B12" s="452" t="s">
        <v>15</v>
      </c>
      <c r="C12" s="456">
        <v>1162713</v>
      </c>
      <c r="D12" s="459">
        <v>54393</v>
      </c>
      <c r="E12" s="459">
        <v>10523</v>
      </c>
      <c r="F12" s="459">
        <v>674416</v>
      </c>
      <c r="G12" s="459">
        <v>14168</v>
      </c>
      <c r="H12" s="459">
        <v>12174</v>
      </c>
      <c r="I12" s="459">
        <v>11259</v>
      </c>
      <c r="J12" s="459">
        <v>6448</v>
      </c>
      <c r="K12" s="459">
        <v>58673</v>
      </c>
      <c r="L12" s="459">
        <v>17065</v>
      </c>
      <c r="M12" s="459">
        <v>29734</v>
      </c>
      <c r="N12" s="459">
        <v>273860</v>
      </c>
    </row>
    <row r="13" spans="2:14" s="418" customFormat="1" ht="18.75" customHeight="1">
      <c r="B13" s="452" t="s">
        <v>18</v>
      </c>
      <c r="C13" s="456">
        <v>712493</v>
      </c>
      <c r="D13" s="459">
        <v>81551</v>
      </c>
      <c r="E13" s="459">
        <v>10339</v>
      </c>
      <c r="F13" s="459">
        <v>367488</v>
      </c>
      <c r="G13" s="459">
        <v>11067</v>
      </c>
      <c r="H13" s="459">
        <v>26588</v>
      </c>
      <c r="I13" s="459">
        <v>9374</v>
      </c>
      <c r="J13" s="459">
        <v>9868</v>
      </c>
      <c r="K13" s="459">
        <v>147780</v>
      </c>
      <c r="L13" s="459">
        <v>18270</v>
      </c>
      <c r="M13" s="459">
        <v>16786</v>
      </c>
      <c r="N13" s="459">
        <v>13382</v>
      </c>
    </row>
    <row r="14" spans="2:14" s="418" customFormat="1" ht="18.75" customHeight="1">
      <c r="B14" s="452" t="s">
        <v>20</v>
      </c>
      <c r="C14" s="456">
        <v>38157</v>
      </c>
      <c r="D14" s="459">
        <v>3386</v>
      </c>
      <c r="E14" s="459">
        <v>429</v>
      </c>
      <c r="F14" s="459">
        <v>21276</v>
      </c>
      <c r="G14" s="459">
        <v>967</v>
      </c>
      <c r="H14" s="459">
        <v>1177</v>
      </c>
      <c r="I14" s="459">
        <v>929</v>
      </c>
      <c r="J14" s="459">
        <v>550</v>
      </c>
      <c r="K14" s="459">
        <v>7156</v>
      </c>
      <c r="L14" s="459">
        <v>709</v>
      </c>
      <c r="M14" s="459">
        <v>1145</v>
      </c>
      <c r="N14" s="459">
        <v>433</v>
      </c>
    </row>
    <row r="15" spans="2:14" s="418" customFormat="1" ht="18.75" customHeight="1">
      <c r="B15" s="452" t="s">
        <v>19</v>
      </c>
      <c r="C15" s="456">
        <v>75054</v>
      </c>
      <c r="D15" s="459">
        <v>7303</v>
      </c>
      <c r="E15" s="459">
        <v>998</v>
      </c>
      <c r="F15" s="459">
        <v>45199</v>
      </c>
      <c r="G15" s="459">
        <v>1349</v>
      </c>
      <c r="H15" s="459">
        <v>1915</v>
      </c>
      <c r="I15" s="459">
        <v>1080</v>
      </c>
      <c r="J15" s="459">
        <v>548</v>
      </c>
      <c r="K15" s="459">
        <v>11824</v>
      </c>
      <c r="L15" s="459">
        <v>2690</v>
      </c>
      <c r="M15" s="459">
        <v>1810</v>
      </c>
      <c r="N15" s="459">
        <v>338</v>
      </c>
    </row>
    <row r="16" spans="2:14" s="418" customFormat="1" ht="18.75" customHeight="1">
      <c r="B16" s="452" t="s">
        <v>21</v>
      </c>
      <c r="C16" s="456">
        <v>70087</v>
      </c>
      <c r="D16" s="459">
        <v>1404</v>
      </c>
      <c r="E16" s="459">
        <v>306</v>
      </c>
      <c r="F16" s="459">
        <v>46159</v>
      </c>
      <c r="G16" s="459">
        <v>583</v>
      </c>
      <c r="H16" s="459">
        <v>2226</v>
      </c>
      <c r="I16" s="461">
        <v>270</v>
      </c>
      <c r="J16" s="461">
        <v>630</v>
      </c>
      <c r="K16" s="461">
        <v>3106</v>
      </c>
      <c r="L16" s="461">
        <v>357</v>
      </c>
      <c r="M16" s="459">
        <v>578</v>
      </c>
      <c r="N16" s="459">
        <v>14468</v>
      </c>
    </row>
    <row r="17" spans="2:14" s="418" customFormat="1" ht="18.75" customHeight="1">
      <c r="B17" s="452" t="s">
        <v>22</v>
      </c>
      <c r="C17" s="456">
        <v>97731</v>
      </c>
      <c r="D17" s="459">
        <v>4939</v>
      </c>
      <c r="E17" s="459">
        <v>1905</v>
      </c>
      <c r="F17" s="459">
        <v>70356</v>
      </c>
      <c r="G17" s="459">
        <v>2076</v>
      </c>
      <c r="H17" s="459">
        <v>1822</v>
      </c>
      <c r="I17" s="459">
        <v>1035</v>
      </c>
      <c r="J17" s="459">
        <v>933</v>
      </c>
      <c r="K17" s="459">
        <v>9657</v>
      </c>
      <c r="L17" s="459">
        <v>1341</v>
      </c>
      <c r="M17" s="459">
        <v>2180</v>
      </c>
      <c r="N17" s="459">
        <v>1487</v>
      </c>
    </row>
    <row r="18" spans="2:14" s="418" customFormat="1" ht="18.75" customHeight="1">
      <c r="B18" s="452" t="s">
        <v>23</v>
      </c>
      <c r="C18" s="456">
        <v>50103</v>
      </c>
      <c r="D18" s="459">
        <v>1207</v>
      </c>
      <c r="E18" s="459">
        <v>152</v>
      </c>
      <c r="F18" s="459">
        <v>46588</v>
      </c>
      <c r="G18" s="459">
        <v>140</v>
      </c>
      <c r="H18" s="459">
        <v>281</v>
      </c>
      <c r="I18" s="459">
        <v>135</v>
      </c>
      <c r="J18" s="459">
        <v>87</v>
      </c>
      <c r="K18" s="459">
        <v>1268</v>
      </c>
      <c r="L18" s="459">
        <v>94</v>
      </c>
      <c r="M18" s="459">
        <v>43</v>
      </c>
      <c r="N18" s="459">
        <v>108</v>
      </c>
    </row>
    <row r="19" spans="2:14" s="418" customFormat="1" ht="18.75" customHeight="1">
      <c r="B19" s="452" t="s">
        <v>24</v>
      </c>
      <c r="C19" s="456">
        <v>298044</v>
      </c>
      <c r="D19" s="459">
        <v>36299</v>
      </c>
      <c r="E19" s="459">
        <v>8550</v>
      </c>
      <c r="F19" s="459">
        <v>165495</v>
      </c>
      <c r="G19" s="459">
        <v>12203</v>
      </c>
      <c r="H19" s="459">
        <v>6622</v>
      </c>
      <c r="I19" s="459">
        <v>9044</v>
      </c>
      <c r="J19" s="459">
        <v>8237</v>
      </c>
      <c r="K19" s="459">
        <v>27855</v>
      </c>
      <c r="L19" s="461">
        <v>10104</v>
      </c>
      <c r="M19" s="459">
        <v>10856</v>
      </c>
      <c r="N19" s="459">
        <v>2779</v>
      </c>
    </row>
    <row r="20" spans="2:14" s="418" customFormat="1" ht="18.75" customHeight="1">
      <c r="B20" s="452" t="s">
        <v>26</v>
      </c>
      <c r="C20" s="456">
        <v>32327</v>
      </c>
      <c r="D20" s="459">
        <v>2212</v>
      </c>
      <c r="E20" s="459">
        <v>566</v>
      </c>
      <c r="F20" s="459">
        <v>22014</v>
      </c>
      <c r="G20" s="459">
        <v>1728</v>
      </c>
      <c r="H20" s="459">
        <v>685</v>
      </c>
      <c r="I20" s="459">
        <v>608</v>
      </c>
      <c r="J20" s="459">
        <v>148</v>
      </c>
      <c r="K20" s="459">
        <v>2214</v>
      </c>
      <c r="L20" s="461">
        <v>481</v>
      </c>
      <c r="M20" s="459">
        <v>491</v>
      </c>
      <c r="N20" s="459">
        <v>1180</v>
      </c>
    </row>
    <row r="21" spans="2:14" s="418" customFormat="1" ht="18.75" customHeight="1">
      <c r="B21" s="452" t="s">
        <v>56</v>
      </c>
      <c r="C21" s="456">
        <v>159574</v>
      </c>
      <c r="D21" s="459">
        <v>15927</v>
      </c>
      <c r="E21" s="459">
        <v>2578</v>
      </c>
      <c r="F21" s="459">
        <v>88356</v>
      </c>
      <c r="G21" s="459">
        <v>2202</v>
      </c>
      <c r="H21" s="459">
        <v>3395</v>
      </c>
      <c r="I21" s="459">
        <v>2205</v>
      </c>
      <c r="J21" s="459">
        <v>829</v>
      </c>
      <c r="K21" s="459">
        <v>32880</v>
      </c>
      <c r="L21" s="461">
        <v>6768</v>
      </c>
      <c r="M21" s="459">
        <v>3232</v>
      </c>
      <c r="N21" s="459">
        <v>1202</v>
      </c>
    </row>
    <row r="22" spans="2:14" s="418" customFormat="1" ht="18.75" customHeight="1">
      <c r="B22" s="452" t="s">
        <v>66</v>
      </c>
      <c r="C22" s="456">
        <v>282656</v>
      </c>
      <c r="D22" s="459">
        <v>12495</v>
      </c>
      <c r="E22" s="459">
        <v>1369</v>
      </c>
      <c r="F22" s="459">
        <v>167567</v>
      </c>
      <c r="G22" s="459">
        <v>12449</v>
      </c>
      <c r="H22" s="459">
        <v>2504</v>
      </c>
      <c r="I22" s="459">
        <v>1996</v>
      </c>
      <c r="J22" s="459">
        <v>3192</v>
      </c>
      <c r="K22" s="459">
        <v>44252</v>
      </c>
      <c r="L22" s="461">
        <v>3003</v>
      </c>
      <c r="M22" s="459">
        <v>20827</v>
      </c>
      <c r="N22" s="459">
        <v>13002</v>
      </c>
    </row>
    <row r="23" spans="2:14" s="418" customFormat="1" ht="18.75" customHeight="1">
      <c r="B23" s="452" t="s">
        <v>28</v>
      </c>
      <c r="C23" s="456">
        <v>905200</v>
      </c>
      <c r="D23" s="459">
        <v>45749</v>
      </c>
      <c r="E23" s="459">
        <v>22184</v>
      </c>
      <c r="F23" s="459">
        <v>691213</v>
      </c>
      <c r="G23" s="459">
        <v>7842</v>
      </c>
      <c r="H23" s="459">
        <v>5935</v>
      </c>
      <c r="I23" s="459">
        <v>3122</v>
      </c>
      <c r="J23" s="459">
        <v>2534</v>
      </c>
      <c r="K23" s="459">
        <v>73059</v>
      </c>
      <c r="L23" s="459">
        <v>2264</v>
      </c>
      <c r="M23" s="459">
        <v>5321</v>
      </c>
      <c r="N23" s="459">
        <v>45977</v>
      </c>
    </row>
    <row r="24" spans="2:14" s="418" customFormat="1" ht="18.75" customHeight="1">
      <c r="B24" s="452" t="s">
        <v>29</v>
      </c>
      <c r="C24" s="456">
        <v>37207</v>
      </c>
      <c r="D24" s="459">
        <v>1401</v>
      </c>
      <c r="E24" s="459">
        <v>178</v>
      </c>
      <c r="F24" s="459">
        <v>31559</v>
      </c>
      <c r="G24" s="459">
        <v>413</v>
      </c>
      <c r="H24" s="459">
        <v>397</v>
      </c>
      <c r="I24" s="459">
        <v>137</v>
      </c>
      <c r="J24" s="459">
        <v>58</v>
      </c>
      <c r="K24" s="459">
        <v>2393</v>
      </c>
      <c r="L24" s="459">
        <v>99</v>
      </c>
      <c r="M24" s="459">
        <v>109</v>
      </c>
      <c r="N24" s="459">
        <v>463</v>
      </c>
    </row>
    <row r="25" spans="2:14" s="418" customFormat="1" ht="18.75" customHeight="1">
      <c r="B25" s="452" t="s">
        <v>31</v>
      </c>
      <c r="C25" s="456">
        <v>17876</v>
      </c>
      <c r="D25" s="459">
        <v>702</v>
      </c>
      <c r="E25" s="459">
        <v>68</v>
      </c>
      <c r="F25" s="459">
        <v>15763</v>
      </c>
      <c r="G25" s="459">
        <v>91</v>
      </c>
      <c r="H25" s="459">
        <v>30</v>
      </c>
      <c r="I25" s="459">
        <v>128</v>
      </c>
      <c r="J25" s="459">
        <v>52</v>
      </c>
      <c r="K25" s="459">
        <v>811</v>
      </c>
      <c r="L25" s="459">
        <v>18</v>
      </c>
      <c r="M25" s="459">
        <v>26</v>
      </c>
      <c r="N25" s="459">
        <v>187</v>
      </c>
    </row>
    <row r="26" spans="2:14" s="418" customFormat="1" ht="9.75" customHeight="1">
      <c r="B26" s="452"/>
      <c r="C26" s="452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</row>
    <row r="27" spans="2:14" s="418" customFormat="1" ht="3" customHeight="1">
      <c r="B27" s="462"/>
      <c r="C27" s="462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</row>
    <row r="28" spans="2:3" s="418" customFormat="1" ht="8.25" customHeight="1">
      <c r="B28" s="463"/>
      <c r="C28" s="463"/>
    </row>
    <row r="29" spans="2:14" ht="12.75">
      <c r="B29" s="573" t="s">
        <v>172</v>
      </c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</row>
  </sheetData>
  <sheetProtection/>
  <mergeCells count="17">
    <mergeCell ref="B29:N29"/>
    <mergeCell ref="I6:I7"/>
    <mergeCell ref="J6:J7"/>
    <mergeCell ref="K6:K7"/>
    <mergeCell ref="L6:L7"/>
    <mergeCell ref="M6:M7"/>
    <mergeCell ref="N6:N7"/>
    <mergeCell ref="B1:N1"/>
    <mergeCell ref="B2:N2"/>
    <mergeCell ref="B5:B7"/>
    <mergeCell ref="C5:C7"/>
    <mergeCell ref="D5:N5"/>
    <mergeCell ref="D6:D7"/>
    <mergeCell ref="E6:E7"/>
    <mergeCell ref="F6:F7"/>
    <mergeCell ref="G6:G7"/>
    <mergeCell ref="H6:H7"/>
  </mergeCells>
  <hyperlinks>
    <hyperlink ref="P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17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" sqref="P2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7.8515625" style="0" customWidth="1"/>
    <col min="4" max="4" width="11.28125" style="0" customWidth="1"/>
    <col min="5" max="6" width="10.421875" style="0" customWidth="1"/>
    <col min="7" max="7" width="7.8515625" style="0" customWidth="1"/>
    <col min="8" max="8" width="11.28125" style="0" customWidth="1"/>
    <col min="9" max="10" width="10.421875" style="0" customWidth="1"/>
    <col min="11" max="11" width="7.8515625" style="0" customWidth="1"/>
    <col min="12" max="12" width="11.28125" style="0" customWidth="1"/>
    <col min="13" max="14" width="10.421875" style="0" customWidth="1"/>
    <col min="15" max="15" width="6.7109375" style="3" customWidth="1"/>
    <col min="16" max="16" width="14.57421875" style="0" bestFit="1" customWidth="1"/>
  </cols>
  <sheetData>
    <row r="1" spans="2:15" ht="18" customHeight="1">
      <c r="B1" s="594" t="s">
        <v>237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70"/>
    </row>
    <row r="2" spans="2:16" ht="15" customHeight="1">
      <c r="B2" s="657" t="s">
        <v>139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70"/>
      <c r="P2" s="241" t="s">
        <v>135</v>
      </c>
    </row>
    <row r="3" spans="2:15" ht="1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68"/>
    </row>
    <row r="4" spans="2:14" ht="15" customHeight="1">
      <c r="B4" s="87" t="s">
        <v>82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26" t="s">
        <v>398</v>
      </c>
    </row>
    <row r="5" spans="2:15" s="2" customFormat="1" ht="15" customHeight="1">
      <c r="B5" s="658" t="s">
        <v>100</v>
      </c>
      <c r="C5" s="606" t="s">
        <v>92</v>
      </c>
      <c r="D5" s="606"/>
      <c r="E5" s="606"/>
      <c r="F5" s="606"/>
      <c r="G5" s="606" t="s">
        <v>207</v>
      </c>
      <c r="H5" s="606"/>
      <c r="I5" s="606"/>
      <c r="J5" s="606"/>
      <c r="K5" s="604" t="s">
        <v>13</v>
      </c>
      <c r="L5" s="604"/>
      <c r="M5" s="604"/>
      <c r="N5" s="607"/>
      <c r="O5" s="45"/>
    </row>
    <row r="6" spans="2:15" s="2" customFormat="1" ht="26.25" customHeight="1">
      <c r="B6" s="659"/>
      <c r="C6" s="195" t="s">
        <v>40</v>
      </c>
      <c r="D6" s="195" t="s">
        <v>41</v>
      </c>
      <c r="E6" s="196" t="s">
        <v>107</v>
      </c>
      <c r="F6" s="196" t="s">
        <v>108</v>
      </c>
      <c r="G6" s="195" t="s">
        <v>40</v>
      </c>
      <c r="H6" s="195" t="s">
        <v>41</v>
      </c>
      <c r="I6" s="196" t="s">
        <v>107</v>
      </c>
      <c r="J6" s="196" t="s">
        <v>108</v>
      </c>
      <c r="K6" s="195" t="s">
        <v>40</v>
      </c>
      <c r="L6" s="195" t="s">
        <v>41</v>
      </c>
      <c r="M6" s="196" t="s">
        <v>107</v>
      </c>
      <c r="N6" s="216" t="s">
        <v>108</v>
      </c>
      <c r="O6" s="36"/>
    </row>
    <row r="7" spans="2:46" s="5" customFormat="1" ht="14.25" customHeight="1">
      <c r="B7" s="660"/>
      <c r="C7" s="608" t="s">
        <v>104</v>
      </c>
      <c r="D7" s="608"/>
      <c r="E7" s="584" t="s">
        <v>55</v>
      </c>
      <c r="F7" s="584"/>
      <c r="G7" s="608" t="s">
        <v>104</v>
      </c>
      <c r="H7" s="608"/>
      <c r="I7" s="584" t="s">
        <v>55</v>
      </c>
      <c r="J7" s="584"/>
      <c r="K7" s="608" t="s">
        <v>104</v>
      </c>
      <c r="L7" s="608"/>
      <c r="M7" s="584" t="s">
        <v>55</v>
      </c>
      <c r="N7" s="609"/>
      <c r="O7" s="36"/>
      <c r="P7" s="66"/>
      <c r="AE7" s="66"/>
      <c r="AT7" s="66"/>
    </row>
    <row r="8" spans="2:15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6"/>
    </row>
    <row r="9" spans="2:15" ht="12.75">
      <c r="B9" s="91" t="s">
        <v>32</v>
      </c>
      <c r="C9" s="92">
        <v>365</v>
      </c>
      <c r="D9" s="362">
        <v>2360</v>
      </c>
      <c r="E9" s="545">
        <v>1360</v>
      </c>
      <c r="F9" s="545">
        <v>35.944700460829495</v>
      </c>
      <c r="G9" s="92">
        <v>375</v>
      </c>
      <c r="H9" s="362">
        <v>2493</v>
      </c>
      <c r="I9" s="550">
        <v>1288.888888888889</v>
      </c>
      <c r="J9" s="545">
        <v>37.431091510474076</v>
      </c>
      <c r="K9" s="92">
        <v>1639</v>
      </c>
      <c r="L9" s="362">
        <v>11600</v>
      </c>
      <c r="M9" s="551">
        <v>758.1151832460733</v>
      </c>
      <c r="N9" s="545">
        <v>82.41861927976097</v>
      </c>
      <c r="O9" s="16"/>
    </row>
    <row r="10" spans="2:15" ht="12.75">
      <c r="B10" s="49"/>
      <c r="C10" s="362"/>
      <c r="D10" s="362"/>
      <c r="E10" s="545"/>
      <c r="F10" s="545"/>
      <c r="G10" s="362"/>
      <c r="H10" s="362"/>
      <c r="I10" s="550"/>
      <c r="J10" s="545"/>
      <c r="K10" s="362"/>
      <c r="L10" s="362"/>
      <c r="M10" s="551"/>
      <c r="N10" s="545"/>
      <c r="O10" s="16"/>
    </row>
    <row r="11" spans="2:15" ht="18" customHeight="1">
      <c r="B11" s="94" t="s">
        <v>15</v>
      </c>
      <c r="C11" s="95">
        <v>162</v>
      </c>
      <c r="D11" s="549">
        <v>1817</v>
      </c>
      <c r="E11" s="546">
        <v>1250</v>
      </c>
      <c r="F11" s="546">
        <v>15.806246016571057</v>
      </c>
      <c r="G11" s="95">
        <v>162</v>
      </c>
      <c r="H11" s="549">
        <v>1906</v>
      </c>
      <c r="I11" s="552">
        <v>1146.1538461538462</v>
      </c>
      <c r="J11" s="546">
        <v>16.36141636141637</v>
      </c>
      <c r="K11" s="95">
        <v>475</v>
      </c>
      <c r="L11" s="549">
        <v>8701</v>
      </c>
      <c r="M11" s="553">
        <v>292.56198347107437</v>
      </c>
      <c r="N11" s="546">
        <v>48.2282793867121</v>
      </c>
      <c r="O11" s="18"/>
    </row>
    <row r="12" spans="2:15" ht="18" customHeight="1">
      <c r="B12" s="94" t="s">
        <v>16</v>
      </c>
      <c r="C12" s="95">
        <v>203</v>
      </c>
      <c r="D12" s="549">
        <v>543</v>
      </c>
      <c r="E12" s="553">
        <v>1461.5384615384614</v>
      </c>
      <c r="F12" s="546">
        <v>225.14970059880238</v>
      </c>
      <c r="G12" s="95">
        <v>213</v>
      </c>
      <c r="H12" s="549">
        <v>587</v>
      </c>
      <c r="I12" s="552">
        <v>1421.4285714285713</v>
      </c>
      <c r="J12" s="546">
        <v>233.52272727272728</v>
      </c>
      <c r="K12" s="95">
        <v>1164</v>
      </c>
      <c r="L12" s="549">
        <v>2899</v>
      </c>
      <c r="M12" s="553">
        <v>1562.857142857143</v>
      </c>
      <c r="N12" s="546">
        <v>492.8425357873211</v>
      </c>
      <c r="O12" s="18"/>
    </row>
    <row r="13" spans="2:14" ht="12.7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2:14" ht="3" customHeight="1"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2:14" ht="6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14" ht="12.75">
      <c r="B16" s="561" t="s">
        <v>174</v>
      </c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</row>
    <row r="17" spans="2:14" ht="12.75">
      <c r="B17" s="599" t="s">
        <v>281</v>
      </c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</row>
  </sheetData>
  <sheetProtection/>
  <mergeCells count="14">
    <mergeCell ref="G7:H7"/>
    <mergeCell ref="I7:J7"/>
    <mergeCell ref="K7:L7"/>
    <mergeCell ref="M7:N7"/>
    <mergeCell ref="B16:N16"/>
    <mergeCell ref="B17:N17"/>
    <mergeCell ref="B1:N1"/>
    <mergeCell ref="B2:N2"/>
    <mergeCell ref="B5:B7"/>
    <mergeCell ref="C5:F5"/>
    <mergeCell ref="G5:J5"/>
    <mergeCell ref="K5:N5"/>
    <mergeCell ref="C7:D7"/>
    <mergeCell ref="E7:F7"/>
  </mergeCells>
  <hyperlinks>
    <hyperlink ref="P2" location="Indice!A1" tooltip="(voltar ao índice)" display="Indice!A1"/>
  </hyperlinks>
  <printOptions horizontalCentered="1"/>
  <pageMargins left="0.4724409448818898" right="0.4724409448818898" top="0.6692913385826772" bottom="0.6692913385826772" header="0" footer="0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19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" sqref="P2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7.8515625" style="0" customWidth="1"/>
    <col min="4" max="4" width="11.28125" style="0" customWidth="1"/>
    <col min="5" max="6" width="10.421875" style="0" customWidth="1"/>
    <col min="7" max="7" width="7.8515625" style="0" customWidth="1"/>
    <col min="8" max="8" width="11.28125" style="0" customWidth="1"/>
    <col min="9" max="10" width="10.421875" style="0" customWidth="1"/>
    <col min="11" max="11" width="7.8515625" style="0" customWidth="1"/>
    <col min="12" max="12" width="11.28125" style="0" customWidth="1"/>
    <col min="13" max="14" width="10.421875" style="0" customWidth="1"/>
    <col min="15" max="15" width="6.7109375" style="3" customWidth="1"/>
    <col min="16" max="16" width="14.57421875" style="0" bestFit="1" customWidth="1"/>
  </cols>
  <sheetData>
    <row r="1" spans="2:15" ht="18" customHeight="1">
      <c r="B1" s="594" t="s">
        <v>238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70"/>
    </row>
    <row r="2" spans="2:16" ht="15" customHeight="1">
      <c r="B2" s="595" t="s">
        <v>140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69"/>
      <c r="P2" s="241" t="s">
        <v>135</v>
      </c>
    </row>
    <row r="3" spans="2:13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8"/>
    </row>
    <row r="4" spans="2:15" ht="15" customHeight="1">
      <c r="B4" s="87" t="s">
        <v>82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126" t="s">
        <v>398</v>
      </c>
      <c r="O4" s="71"/>
    </row>
    <row r="5" spans="2:15" ht="15" customHeight="1">
      <c r="B5" s="658" t="s">
        <v>100</v>
      </c>
      <c r="C5" s="606" t="s">
        <v>103</v>
      </c>
      <c r="D5" s="606"/>
      <c r="E5" s="606"/>
      <c r="F5" s="606"/>
      <c r="G5" s="606" t="s">
        <v>208</v>
      </c>
      <c r="H5" s="606"/>
      <c r="I5" s="606"/>
      <c r="J5" s="606"/>
      <c r="K5" s="604" t="s">
        <v>13</v>
      </c>
      <c r="L5" s="604"/>
      <c r="M5" s="604"/>
      <c r="N5" s="607"/>
      <c r="O5" s="45"/>
    </row>
    <row r="6" spans="2:15" ht="26.25" customHeight="1">
      <c r="B6" s="659"/>
      <c r="C6" s="195" t="s">
        <v>40</v>
      </c>
      <c r="D6" s="195" t="s">
        <v>41</v>
      </c>
      <c r="E6" s="196" t="s">
        <v>107</v>
      </c>
      <c r="F6" s="196" t="s">
        <v>108</v>
      </c>
      <c r="G6" s="195" t="s">
        <v>40</v>
      </c>
      <c r="H6" s="195" t="s">
        <v>41</v>
      </c>
      <c r="I6" s="196" t="s">
        <v>107</v>
      </c>
      <c r="J6" s="196" t="s">
        <v>108</v>
      </c>
      <c r="K6" s="195" t="s">
        <v>40</v>
      </c>
      <c r="L6" s="195" t="s">
        <v>41</v>
      </c>
      <c r="M6" s="196" t="s">
        <v>107</v>
      </c>
      <c r="N6" s="216" t="s">
        <v>108</v>
      </c>
      <c r="O6" s="36"/>
    </row>
    <row r="7" spans="2:46" s="5" customFormat="1" ht="14.25" customHeight="1">
      <c r="B7" s="660"/>
      <c r="C7" s="608" t="s">
        <v>104</v>
      </c>
      <c r="D7" s="608"/>
      <c r="E7" s="584" t="s">
        <v>55</v>
      </c>
      <c r="F7" s="584"/>
      <c r="G7" s="608" t="s">
        <v>104</v>
      </c>
      <c r="H7" s="608"/>
      <c r="I7" s="584" t="s">
        <v>55</v>
      </c>
      <c r="J7" s="584"/>
      <c r="K7" s="608" t="s">
        <v>104</v>
      </c>
      <c r="L7" s="608"/>
      <c r="M7" s="584" t="s">
        <v>55</v>
      </c>
      <c r="N7" s="609"/>
      <c r="O7" s="36"/>
      <c r="P7" s="66"/>
      <c r="AE7" s="66"/>
      <c r="AT7" s="66"/>
    </row>
    <row r="8" spans="2:15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6"/>
    </row>
    <row r="9" spans="2:15" ht="12.75">
      <c r="B9" s="91" t="s">
        <v>32</v>
      </c>
      <c r="C9" s="92" t="s">
        <v>317</v>
      </c>
      <c r="D9" s="362" t="s">
        <v>317</v>
      </c>
      <c r="E9" s="545" t="s">
        <v>317</v>
      </c>
      <c r="F9" s="545" t="s">
        <v>317</v>
      </c>
      <c r="G9" s="92" t="s">
        <v>317</v>
      </c>
      <c r="H9" s="362" t="s">
        <v>317</v>
      </c>
      <c r="I9" s="545" t="s">
        <v>317</v>
      </c>
      <c r="J9" s="545" t="s">
        <v>317</v>
      </c>
      <c r="K9" s="92" t="s">
        <v>317</v>
      </c>
      <c r="L9" s="362" t="s">
        <v>317</v>
      </c>
      <c r="M9" s="545" t="s">
        <v>317</v>
      </c>
      <c r="N9" s="545" t="s">
        <v>317</v>
      </c>
      <c r="O9" s="16"/>
    </row>
    <row r="10" spans="2:15" ht="12.75">
      <c r="B10" s="49"/>
      <c r="C10" s="362"/>
      <c r="D10" s="362"/>
      <c r="E10" s="546"/>
      <c r="F10" s="546"/>
      <c r="G10" s="362"/>
      <c r="H10" s="362"/>
      <c r="I10" s="546"/>
      <c r="J10" s="546"/>
      <c r="K10" s="362"/>
      <c r="L10" s="362"/>
      <c r="M10" s="547"/>
      <c r="N10" s="546"/>
      <c r="O10" s="16"/>
    </row>
    <row r="11" spans="2:15" ht="18" customHeight="1">
      <c r="B11" s="94" t="s">
        <v>15</v>
      </c>
      <c r="C11" s="95" t="s">
        <v>317</v>
      </c>
      <c r="D11" s="95" t="s">
        <v>317</v>
      </c>
      <c r="E11" s="546" t="s">
        <v>317</v>
      </c>
      <c r="F11" s="548" t="s">
        <v>317</v>
      </c>
      <c r="G11" s="95" t="s">
        <v>317</v>
      </c>
      <c r="H11" s="95" t="s">
        <v>317</v>
      </c>
      <c r="I11" s="546" t="s">
        <v>317</v>
      </c>
      <c r="J11" s="548" t="s">
        <v>317</v>
      </c>
      <c r="K11" s="95" t="s">
        <v>317</v>
      </c>
      <c r="L11" s="95" t="s">
        <v>317</v>
      </c>
      <c r="M11" s="546" t="s">
        <v>317</v>
      </c>
      <c r="N11" s="548" t="s">
        <v>317</v>
      </c>
      <c r="O11" s="18"/>
    </row>
    <row r="12" spans="2:15" ht="18" customHeight="1">
      <c r="B12" s="94" t="s">
        <v>16</v>
      </c>
      <c r="C12" s="95" t="s">
        <v>317</v>
      </c>
      <c r="D12" s="549" t="s">
        <v>317</v>
      </c>
      <c r="E12" s="546" t="s">
        <v>317</v>
      </c>
      <c r="F12" s="546" t="s">
        <v>317</v>
      </c>
      <c r="G12" s="95" t="s">
        <v>317</v>
      </c>
      <c r="H12" s="549" t="s">
        <v>317</v>
      </c>
      <c r="I12" s="546" t="s">
        <v>317</v>
      </c>
      <c r="J12" s="546" t="s">
        <v>317</v>
      </c>
      <c r="K12" s="95" t="s">
        <v>317</v>
      </c>
      <c r="L12" s="549" t="s">
        <v>317</v>
      </c>
      <c r="M12" s="546" t="s">
        <v>317</v>
      </c>
      <c r="N12" s="546" t="s">
        <v>317</v>
      </c>
      <c r="O12" s="18"/>
    </row>
    <row r="13" spans="2:14" ht="12.7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2:14" ht="3" customHeight="1"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2:14" ht="6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14" ht="12.75">
      <c r="B16" s="561" t="s">
        <v>175</v>
      </c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</row>
    <row r="17" spans="2:14" ht="12.75">
      <c r="B17" s="371" t="s">
        <v>171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</row>
    <row r="18" spans="2:14" ht="12.75">
      <c r="B18" s="570" t="s">
        <v>367</v>
      </c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</row>
    <row r="19" spans="2:14" ht="12.75">
      <c r="B19" s="570" t="s">
        <v>351</v>
      </c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</row>
  </sheetData>
  <sheetProtection/>
  <mergeCells count="15">
    <mergeCell ref="B18:N18"/>
    <mergeCell ref="B19:N19"/>
    <mergeCell ref="C7:D7"/>
    <mergeCell ref="E7:F7"/>
    <mergeCell ref="B16:N16"/>
    <mergeCell ref="B1:N1"/>
    <mergeCell ref="G7:H7"/>
    <mergeCell ref="I7:J7"/>
    <mergeCell ref="K7:L7"/>
    <mergeCell ref="M7:N7"/>
    <mergeCell ref="B2:N2"/>
    <mergeCell ref="B5:B7"/>
    <mergeCell ref="C5:F5"/>
    <mergeCell ref="G5:J5"/>
    <mergeCell ref="K5:N5"/>
  </mergeCells>
  <hyperlinks>
    <hyperlink ref="P2" location="Indice!A1" tooltip="(voltar ao índice)" display="Indice!A1"/>
  </hyperlinks>
  <printOptions horizontalCentered="1"/>
  <pageMargins left="0.4724409448818898" right="0.4724409448818898" top="0.6692913385826772" bottom="0.6692913385826772" header="0" footer="0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2" sqref="J2"/>
    </sheetView>
  </sheetViews>
  <sheetFormatPr defaultColWidth="9.140625" defaultRowHeight="12.75"/>
  <cols>
    <col min="1" max="1" width="6.7109375" style="136" customWidth="1"/>
    <col min="2" max="2" width="14.8515625" style="136" customWidth="1"/>
    <col min="3" max="5" width="13.140625" style="136" customWidth="1"/>
    <col min="6" max="8" width="14.00390625" style="136" customWidth="1"/>
    <col min="9" max="9" width="6.7109375" style="136" customWidth="1"/>
    <col min="10" max="10" width="14.57421875" style="136" bestFit="1" customWidth="1"/>
    <col min="11" max="11" width="12.8515625" style="136" customWidth="1"/>
    <col min="12" max="14" width="9.140625" style="136" customWidth="1"/>
    <col min="15" max="15" width="16.7109375" style="136" customWidth="1"/>
    <col min="16" max="17" width="14.7109375" style="136" customWidth="1"/>
    <col min="18" max="16384" width="9.140625" style="136" customWidth="1"/>
  </cols>
  <sheetData>
    <row r="1" spans="2:14" ht="18" customHeight="1">
      <c r="B1" s="635" t="s">
        <v>210</v>
      </c>
      <c r="C1" s="635"/>
      <c r="D1" s="635"/>
      <c r="E1" s="635"/>
      <c r="F1" s="635"/>
      <c r="G1" s="635"/>
      <c r="H1" s="635"/>
      <c r="I1" s="152"/>
      <c r="J1" s="152"/>
      <c r="K1" s="152"/>
      <c r="L1" s="152"/>
      <c r="M1" s="152"/>
      <c r="N1" s="152"/>
    </row>
    <row r="2" spans="2:14" ht="12" customHeight="1">
      <c r="B2" s="668" t="s">
        <v>130</v>
      </c>
      <c r="C2" s="668"/>
      <c r="D2" s="668"/>
      <c r="E2" s="668"/>
      <c r="F2" s="668"/>
      <c r="G2" s="668"/>
      <c r="H2" s="668"/>
      <c r="I2" s="152"/>
      <c r="J2" s="242" t="s">
        <v>135</v>
      </c>
      <c r="K2" s="152"/>
      <c r="L2" s="152"/>
      <c r="M2" s="152"/>
      <c r="N2" s="152"/>
    </row>
    <row r="3" spans="2:14" ht="8.25" customHeight="1">
      <c r="B3" s="153"/>
      <c r="C3" s="153"/>
      <c r="D3" s="153"/>
      <c r="E3" s="153"/>
      <c r="F3" s="153"/>
      <c r="G3" s="153"/>
      <c r="H3" s="153"/>
      <c r="I3" s="152"/>
      <c r="J3" s="152"/>
      <c r="K3" s="152"/>
      <c r="L3" s="152"/>
      <c r="M3" s="152"/>
      <c r="N3" s="152"/>
    </row>
    <row r="4" spans="2:8" ht="15.75" customHeight="1">
      <c r="B4" s="635" t="s">
        <v>211</v>
      </c>
      <c r="C4" s="635"/>
      <c r="D4" s="635"/>
      <c r="E4" s="635"/>
      <c r="F4" s="635"/>
      <c r="G4" s="635"/>
      <c r="H4" s="635"/>
    </row>
    <row r="5" spans="2:8" ht="21.75" customHeight="1">
      <c r="B5" s="635"/>
      <c r="C5" s="635"/>
      <c r="D5" s="635"/>
      <c r="E5" s="635"/>
      <c r="F5" s="635"/>
      <c r="G5" s="635"/>
      <c r="H5" s="635"/>
    </row>
    <row r="6" spans="2:8" ht="27.75" customHeight="1">
      <c r="B6" s="667" t="s">
        <v>129</v>
      </c>
      <c r="C6" s="667"/>
      <c r="D6" s="667"/>
      <c r="E6" s="667"/>
      <c r="F6" s="667"/>
      <c r="G6" s="667"/>
      <c r="H6" s="667"/>
    </row>
    <row r="7" ht="15" customHeight="1"/>
    <row r="8" spans="2:8" ht="15" customHeight="1">
      <c r="B8" s="1" t="s">
        <v>82</v>
      </c>
      <c r="C8" s="1"/>
      <c r="D8" s="173"/>
      <c r="E8" s="173"/>
      <c r="F8" s="173"/>
      <c r="G8" s="173"/>
      <c r="H8" s="178" t="s">
        <v>323</v>
      </c>
    </row>
    <row r="9" spans="2:17" ht="33" customHeight="1">
      <c r="B9" s="663" t="s">
        <v>0</v>
      </c>
      <c r="C9" s="218" t="s">
        <v>110</v>
      </c>
      <c r="D9" s="218" t="s">
        <v>111</v>
      </c>
      <c r="E9" s="218" t="s">
        <v>112</v>
      </c>
      <c r="F9" s="218" t="s">
        <v>113</v>
      </c>
      <c r="G9" s="218" t="s">
        <v>169</v>
      </c>
      <c r="H9" s="219" t="s">
        <v>170</v>
      </c>
      <c r="I9" s="151"/>
      <c r="O9" s="154"/>
      <c r="P9" s="151"/>
      <c r="Q9" s="151"/>
    </row>
    <row r="10" spans="2:17" ht="12.75" customHeight="1">
      <c r="B10" s="664"/>
      <c r="C10" s="665" t="s">
        <v>104</v>
      </c>
      <c r="D10" s="665"/>
      <c r="E10" s="665"/>
      <c r="F10" s="220" t="s">
        <v>55</v>
      </c>
      <c r="G10" s="665" t="s">
        <v>114</v>
      </c>
      <c r="H10" s="666"/>
      <c r="I10" s="151"/>
      <c r="O10" s="154"/>
      <c r="P10" s="151"/>
      <c r="Q10" s="151"/>
    </row>
    <row r="11" spans="2:17" ht="9" customHeight="1">
      <c r="B11" s="84"/>
      <c r="C11" s="84"/>
      <c r="D11" s="84"/>
      <c r="E11" s="84"/>
      <c r="F11" s="84"/>
      <c r="G11" s="84"/>
      <c r="H11" s="84"/>
      <c r="O11" s="48"/>
      <c r="P11" s="151"/>
      <c r="Q11" s="151"/>
    </row>
    <row r="12" spans="2:17" ht="12.75">
      <c r="B12" s="155" t="s">
        <v>41</v>
      </c>
      <c r="C12" s="534">
        <v>3</v>
      </c>
      <c r="D12" s="534">
        <v>231188</v>
      </c>
      <c r="E12" s="534">
        <v>45626</v>
      </c>
      <c r="F12" s="535">
        <v>19.73545339723515</v>
      </c>
      <c r="G12" s="534">
        <v>1853896</v>
      </c>
      <c r="H12" s="534">
        <v>629767</v>
      </c>
      <c r="O12" s="156"/>
      <c r="P12" s="151"/>
      <c r="Q12" s="151"/>
    </row>
    <row r="13" spans="2:17" ht="6.75" customHeight="1">
      <c r="B13" s="157"/>
      <c r="C13" s="536"/>
      <c r="D13" s="536"/>
      <c r="E13" s="536"/>
      <c r="F13" s="535"/>
      <c r="G13" s="536"/>
      <c r="H13" s="537"/>
      <c r="O13" s="158"/>
      <c r="P13" s="151"/>
      <c r="Q13" s="151"/>
    </row>
    <row r="14" spans="2:17" ht="12.75">
      <c r="B14" s="160" t="s">
        <v>1</v>
      </c>
      <c r="C14" s="536">
        <v>3</v>
      </c>
      <c r="D14" s="536">
        <v>20188</v>
      </c>
      <c r="E14" s="536">
        <v>1788</v>
      </c>
      <c r="F14" s="538">
        <v>8.856746582127997</v>
      </c>
      <c r="G14" s="536">
        <v>263389</v>
      </c>
      <c r="H14" s="536">
        <v>51266</v>
      </c>
      <c r="O14" s="159"/>
      <c r="P14" s="151"/>
      <c r="Q14" s="151"/>
    </row>
    <row r="15" spans="2:17" ht="12.75">
      <c r="B15" s="160" t="s">
        <v>143</v>
      </c>
      <c r="C15" s="539">
        <v>3</v>
      </c>
      <c r="D15" s="539">
        <v>0</v>
      </c>
      <c r="E15" s="539">
        <v>0</v>
      </c>
      <c r="F15" s="540" t="s">
        <v>368</v>
      </c>
      <c r="G15" s="539">
        <v>0</v>
      </c>
      <c r="H15" s="539">
        <v>0</v>
      </c>
      <c r="O15" s="159"/>
      <c r="P15" s="151"/>
      <c r="Q15" s="151"/>
    </row>
    <row r="16" spans="2:17" ht="12.75">
      <c r="B16" s="160" t="s">
        <v>3</v>
      </c>
      <c r="C16" s="536">
        <v>3</v>
      </c>
      <c r="D16" s="536">
        <v>20188</v>
      </c>
      <c r="E16" s="536">
        <v>2039</v>
      </c>
      <c r="F16" s="538">
        <v>10.10005944125223</v>
      </c>
      <c r="G16" s="536">
        <v>51023</v>
      </c>
      <c r="H16" s="536">
        <v>15507</v>
      </c>
      <c r="O16" s="159"/>
      <c r="P16" s="151"/>
      <c r="Q16" s="151"/>
    </row>
    <row r="17" spans="2:17" ht="12.75">
      <c r="B17" s="160" t="s">
        <v>4</v>
      </c>
      <c r="C17" s="539">
        <v>3</v>
      </c>
      <c r="D17" s="539">
        <v>22468</v>
      </c>
      <c r="E17" s="539">
        <v>2353</v>
      </c>
      <c r="F17" s="538">
        <v>10.472672244970624</v>
      </c>
      <c r="G17" s="539">
        <v>58668</v>
      </c>
      <c r="H17" s="539">
        <v>21643</v>
      </c>
      <c r="I17" s="29"/>
      <c r="J17" s="29"/>
      <c r="O17" s="159"/>
      <c r="P17" s="161"/>
      <c r="Q17" s="151"/>
    </row>
    <row r="18" spans="2:17" ht="12.75">
      <c r="B18" s="94" t="s">
        <v>5</v>
      </c>
      <c r="C18" s="536">
        <v>3</v>
      </c>
      <c r="D18" s="536">
        <v>22468</v>
      </c>
      <c r="E18" s="536">
        <v>2635</v>
      </c>
      <c r="F18" s="538">
        <v>11.727790635570589</v>
      </c>
      <c r="G18" s="536">
        <v>93691</v>
      </c>
      <c r="H18" s="536">
        <v>25398</v>
      </c>
      <c r="O18" s="159"/>
      <c r="P18" s="161"/>
      <c r="Q18" s="151"/>
    </row>
    <row r="19" spans="2:17" ht="12.75">
      <c r="B19" s="94" t="s">
        <v>6</v>
      </c>
      <c r="C19" s="536">
        <v>3</v>
      </c>
      <c r="D19" s="536">
        <v>22468</v>
      </c>
      <c r="E19" s="536">
        <v>3046</v>
      </c>
      <c r="F19" s="538">
        <v>13.557058928253515</v>
      </c>
      <c r="G19" s="536">
        <v>181883</v>
      </c>
      <c r="H19" s="536">
        <v>30406</v>
      </c>
      <c r="O19" s="159"/>
      <c r="P19" s="161"/>
      <c r="Q19" s="151"/>
    </row>
    <row r="20" spans="2:17" ht="12.75">
      <c r="B20" s="94" t="s">
        <v>7</v>
      </c>
      <c r="C20" s="536">
        <v>3</v>
      </c>
      <c r="D20" s="536">
        <v>22468</v>
      </c>
      <c r="E20" s="536">
        <v>3397</v>
      </c>
      <c r="F20" s="538">
        <v>15.119280754851344</v>
      </c>
      <c r="G20" s="536">
        <v>111401</v>
      </c>
      <c r="H20" s="536">
        <v>41470</v>
      </c>
      <c r="O20" s="159"/>
      <c r="P20" s="161"/>
      <c r="Q20" s="151"/>
    </row>
    <row r="21" spans="2:17" ht="12.75">
      <c r="B21" s="94" t="s">
        <v>8</v>
      </c>
      <c r="C21" s="536">
        <v>3</v>
      </c>
      <c r="D21" s="536">
        <v>20188</v>
      </c>
      <c r="E21" s="536">
        <v>3325</v>
      </c>
      <c r="F21" s="538">
        <v>16.470180305131763</v>
      </c>
      <c r="G21" s="536">
        <v>142961</v>
      </c>
      <c r="H21" s="536">
        <v>53417</v>
      </c>
      <c r="O21" s="159"/>
      <c r="P21" s="161"/>
      <c r="Q21" s="151"/>
    </row>
    <row r="22" spans="2:17" ht="12.75">
      <c r="B22" s="94" t="s">
        <v>9</v>
      </c>
      <c r="C22" s="536">
        <v>3</v>
      </c>
      <c r="D22" s="536">
        <v>20188</v>
      </c>
      <c r="E22" s="536">
        <v>4627</v>
      </c>
      <c r="F22" s="538">
        <v>22.91955617198336</v>
      </c>
      <c r="G22" s="536">
        <v>139169</v>
      </c>
      <c r="H22" s="536">
        <v>63331</v>
      </c>
      <c r="O22" s="159"/>
      <c r="P22" s="161"/>
      <c r="Q22" s="151"/>
    </row>
    <row r="23" spans="2:17" ht="12.75">
      <c r="B23" s="94" t="s">
        <v>10</v>
      </c>
      <c r="C23" s="536">
        <v>3</v>
      </c>
      <c r="D23" s="536">
        <v>20188</v>
      </c>
      <c r="E23" s="536">
        <v>8031</v>
      </c>
      <c r="F23" s="538">
        <v>39.78105805428967</v>
      </c>
      <c r="G23" s="536">
        <v>324829</v>
      </c>
      <c r="H23" s="536">
        <v>129003</v>
      </c>
      <c r="O23" s="159"/>
      <c r="P23" s="161"/>
      <c r="Q23" s="151"/>
    </row>
    <row r="24" spans="2:17" ht="12.75">
      <c r="B24" s="94" t="s">
        <v>11</v>
      </c>
      <c r="C24" s="536">
        <v>4</v>
      </c>
      <c r="D24" s="536">
        <v>20188</v>
      </c>
      <c r="E24" s="536">
        <v>9289</v>
      </c>
      <c r="F24" s="538">
        <v>46.012482662968104</v>
      </c>
      <c r="G24" s="536">
        <v>308977</v>
      </c>
      <c r="H24" s="536">
        <v>130250</v>
      </c>
      <c r="O24" s="159"/>
      <c r="P24" s="161"/>
      <c r="Q24" s="151"/>
    </row>
    <row r="25" spans="2:17" ht="12.75">
      <c r="B25" s="94" t="s">
        <v>12</v>
      </c>
      <c r="C25" s="536">
        <v>3</v>
      </c>
      <c r="D25" s="536">
        <v>20188</v>
      </c>
      <c r="E25" s="536">
        <v>5096</v>
      </c>
      <c r="F25" s="538">
        <v>25.24271844660194</v>
      </c>
      <c r="G25" s="536">
        <v>177905</v>
      </c>
      <c r="H25" s="536">
        <v>68076</v>
      </c>
      <c r="O25" s="159"/>
      <c r="P25" s="161"/>
      <c r="Q25" s="151"/>
    </row>
    <row r="26" spans="2:17" ht="6" customHeight="1">
      <c r="B26" s="49"/>
      <c r="C26" s="49"/>
      <c r="D26" s="49"/>
      <c r="E26" s="49"/>
      <c r="F26" s="49"/>
      <c r="G26" s="49"/>
      <c r="H26" s="49"/>
      <c r="O26" s="48"/>
      <c r="P26" s="48"/>
      <c r="Q26" s="151"/>
    </row>
    <row r="27" spans="2:17" ht="3" customHeight="1">
      <c r="B27" s="203"/>
      <c r="C27" s="203"/>
      <c r="D27" s="203"/>
      <c r="E27" s="203"/>
      <c r="F27" s="203"/>
      <c r="G27" s="203"/>
      <c r="H27" s="203"/>
      <c r="O27" s="48"/>
      <c r="P27" s="48"/>
      <c r="Q27" s="151"/>
    </row>
    <row r="28" spans="4:17" ht="6.75" customHeight="1">
      <c r="D28" s="151"/>
      <c r="E28" s="151"/>
      <c r="O28" s="151"/>
      <c r="P28" s="151"/>
      <c r="Q28" s="151"/>
    </row>
    <row r="29" spans="2:8" ht="12.75">
      <c r="B29" s="662" t="s">
        <v>176</v>
      </c>
      <c r="C29" s="662"/>
      <c r="D29" s="662"/>
      <c r="E29" s="662"/>
      <c r="F29" s="662"/>
      <c r="G29" s="662"/>
      <c r="H29" s="662"/>
    </row>
    <row r="30" spans="2:8" ht="12.75">
      <c r="B30" s="661" t="s">
        <v>328</v>
      </c>
      <c r="C30" s="661"/>
      <c r="D30" s="661"/>
      <c r="E30" s="661"/>
      <c r="F30" s="661"/>
      <c r="G30" s="661"/>
      <c r="H30" s="661"/>
    </row>
  </sheetData>
  <sheetProtection/>
  <mergeCells count="9">
    <mergeCell ref="B30:H30"/>
    <mergeCell ref="B29:H29"/>
    <mergeCell ref="B9:B10"/>
    <mergeCell ref="G10:H10"/>
    <mergeCell ref="B1:H1"/>
    <mergeCell ref="B4:H5"/>
    <mergeCell ref="C10:E10"/>
    <mergeCell ref="B6:H6"/>
    <mergeCell ref="B2:H2"/>
  </mergeCells>
  <hyperlinks>
    <hyperlink ref="J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r:id="rId1"/>
  <ignoredErrors>
    <ignoredError sqref="F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" sqref="K2"/>
    </sheetView>
  </sheetViews>
  <sheetFormatPr defaultColWidth="9.140625" defaultRowHeight="12.75"/>
  <cols>
    <col min="1" max="1" width="6.7109375" style="329" customWidth="1"/>
    <col min="2" max="2" width="33.28125" style="329" customWidth="1"/>
    <col min="3" max="3" width="17.00390625" style="329" customWidth="1"/>
    <col min="4" max="8" width="8.8515625" style="329" customWidth="1"/>
    <col min="9" max="9" width="10.00390625" style="329" customWidth="1"/>
    <col min="10" max="10" width="6.7109375" style="329" customWidth="1"/>
    <col min="11" max="11" width="14.57421875" style="329" bestFit="1" customWidth="1"/>
    <col min="12" max="16384" width="9.140625" style="329" customWidth="1"/>
  </cols>
  <sheetData>
    <row r="1" spans="1:11" ht="18" customHeight="1">
      <c r="A1" s="328"/>
      <c r="B1" s="571" t="s">
        <v>306</v>
      </c>
      <c r="C1" s="571"/>
      <c r="D1" s="571"/>
      <c r="E1" s="571"/>
      <c r="F1" s="571"/>
      <c r="G1" s="571"/>
      <c r="H1" s="571"/>
      <c r="I1" s="571"/>
      <c r="J1" s="328"/>
      <c r="K1" s="328"/>
    </row>
    <row r="2" spans="1:11" ht="15" customHeight="1">
      <c r="A2" s="330"/>
      <c r="B2" s="572" t="s">
        <v>307</v>
      </c>
      <c r="C2" s="572"/>
      <c r="D2" s="572"/>
      <c r="E2" s="572"/>
      <c r="F2" s="572"/>
      <c r="G2" s="572"/>
      <c r="H2" s="572"/>
      <c r="I2" s="572"/>
      <c r="J2" s="330"/>
      <c r="K2" s="241" t="s">
        <v>135</v>
      </c>
    </row>
    <row r="3" spans="1:11" ht="1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2:9" ht="15" customHeight="1">
      <c r="B4" s="327" t="s">
        <v>82</v>
      </c>
      <c r="C4" s="332"/>
      <c r="D4" s="332"/>
      <c r="E4" s="332"/>
      <c r="F4" s="332"/>
      <c r="G4" s="332"/>
      <c r="H4" s="332"/>
      <c r="I4" s="332"/>
    </row>
    <row r="5" spans="2:11" ht="32.25" customHeight="1">
      <c r="B5" s="333" t="s">
        <v>249</v>
      </c>
      <c r="C5" s="334" t="s">
        <v>183</v>
      </c>
      <c r="D5" s="365" t="s">
        <v>390</v>
      </c>
      <c r="E5" s="365" t="s">
        <v>401</v>
      </c>
      <c r="F5" s="365" t="s">
        <v>184</v>
      </c>
      <c r="G5" s="365" t="s">
        <v>392</v>
      </c>
      <c r="H5" s="365" t="s">
        <v>393</v>
      </c>
      <c r="I5" s="335" t="s">
        <v>184</v>
      </c>
      <c r="J5" s="336"/>
      <c r="K5" s="336"/>
    </row>
    <row r="6" spans="2:11" ht="6" customHeight="1">
      <c r="B6" s="337"/>
      <c r="C6" s="332"/>
      <c r="D6" s="332"/>
      <c r="E6" s="332"/>
      <c r="F6" s="332"/>
      <c r="G6" s="332"/>
      <c r="H6" s="332"/>
      <c r="I6" s="332"/>
      <c r="J6" s="338"/>
      <c r="K6" s="338"/>
    </row>
    <row r="7" spans="2:11" ht="16.5" customHeight="1">
      <c r="B7" s="339" t="s">
        <v>90</v>
      </c>
      <c r="C7" s="340" t="s">
        <v>185</v>
      </c>
      <c r="D7" s="473">
        <v>31.797</v>
      </c>
      <c r="E7" s="475">
        <v>78.616</v>
      </c>
      <c r="F7" s="521">
        <v>147.24345063999746</v>
      </c>
      <c r="G7" s="477">
        <v>493.015</v>
      </c>
      <c r="H7" s="479">
        <v>908.421</v>
      </c>
      <c r="I7" s="480">
        <v>84.25828828737463</v>
      </c>
      <c r="J7" s="341"/>
      <c r="K7" s="342"/>
    </row>
    <row r="8" spans="2:11" ht="16.5" customHeight="1">
      <c r="B8" s="339" t="s">
        <v>308</v>
      </c>
      <c r="C8" s="340" t="s">
        <v>185</v>
      </c>
      <c r="D8" s="473">
        <v>33.966</v>
      </c>
      <c r="E8" s="475">
        <v>89.726</v>
      </c>
      <c r="F8" s="521">
        <v>164.16416416416416</v>
      </c>
      <c r="G8" s="477">
        <v>568.89</v>
      </c>
      <c r="H8" s="479">
        <v>1023.053</v>
      </c>
      <c r="I8" s="480">
        <v>79.83318391956267</v>
      </c>
      <c r="J8" s="341"/>
      <c r="K8" s="322"/>
    </row>
    <row r="9" spans="2:11" ht="16.5" customHeight="1">
      <c r="B9" s="339" t="s">
        <v>85</v>
      </c>
      <c r="C9" s="340" t="s">
        <v>185</v>
      </c>
      <c r="D9" s="473">
        <v>167.502</v>
      </c>
      <c r="E9" s="475">
        <v>451.124</v>
      </c>
      <c r="F9" s="521">
        <v>169.3</v>
      </c>
      <c r="G9" s="477">
        <v>2747.608</v>
      </c>
      <c r="H9" s="479">
        <v>4982.896</v>
      </c>
      <c r="I9" s="480">
        <v>81.4</v>
      </c>
      <c r="J9" s="341"/>
      <c r="K9" s="342"/>
    </row>
    <row r="10" spans="2:11" ht="16.5" customHeight="1">
      <c r="B10" s="339" t="s">
        <v>186</v>
      </c>
      <c r="C10" s="340" t="s">
        <v>187</v>
      </c>
      <c r="D10" s="474">
        <v>4.931460872637343</v>
      </c>
      <c r="E10" s="474">
        <v>5.0277957336780865</v>
      </c>
      <c r="F10" s="521">
        <v>1.9534751167806341</v>
      </c>
      <c r="G10" s="478">
        <v>4.8297702543549725</v>
      </c>
      <c r="H10" s="478">
        <v>4.870613741419066</v>
      </c>
      <c r="I10" s="480">
        <v>0.8456610752295202</v>
      </c>
      <c r="J10" s="322"/>
      <c r="K10" s="322"/>
    </row>
    <row r="11" spans="2:11" ht="6" customHeight="1">
      <c r="B11" s="336"/>
      <c r="C11" s="343"/>
      <c r="D11" s="344"/>
      <c r="E11" s="344"/>
      <c r="F11" s="345"/>
      <c r="G11" s="344"/>
      <c r="H11" s="344"/>
      <c r="I11" s="345"/>
      <c r="J11" s="338"/>
      <c r="K11" s="338"/>
    </row>
    <row r="12" spans="1:11" ht="3" customHeight="1">
      <c r="A12" s="346"/>
      <c r="B12" s="347"/>
      <c r="C12" s="348"/>
      <c r="D12" s="349"/>
      <c r="E12" s="349"/>
      <c r="F12" s="349"/>
      <c r="G12" s="349"/>
      <c r="H12" s="349"/>
      <c r="I12" s="350"/>
      <c r="J12" s="338"/>
      <c r="K12" s="338"/>
    </row>
    <row r="13" spans="2:11" ht="6.75" customHeight="1">
      <c r="B13" s="351"/>
      <c r="C13" s="352"/>
      <c r="D13" s="353"/>
      <c r="E13" s="353"/>
      <c r="F13" s="353"/>
      <c r="G13" s="353"/>
      <c r="H13" s="353"/>
      <c r="I13" s="354"/>
      <c r="J13" s="321"/>
      <c r="K13" s="338"/>
    </row>
    <row r="14" spans="2:9" ht="12.75">
      <c r="B14" s="573" t="s">
        <v>172</v>
      </c>
      <c r="C14" s="573"/>
      <c r="D14" s="573"/>
      <c r="E14" s="573"/>
      <c r="F14" s="573"/>
      <c r="G14" s="573"/>
      <c r="H14" s="573"/>
      <c r="I14" s="573"/>
    </row>
    <row r="15" spans="2:10" ht="12.75">
      <c r="B15" s="355" t="s">
        <v>171</v>
      </c>
      <c r="C15" s="356"/>
      <c r="D15" s="357"/>
      <c r="E15" s="357"/>
      <c r="F15" s="357"/>
      <c r="G15" s="357"/>
      <c r="H15" s="357"/>
      <c r="I15" s="358"/>
      <c r="J15" s="359"/>
    </row>
    <row r="16" spans="2:9" ht="12.75">
      <c r="B16" s="574" t="s">
        <v>247</v>
      </c>
      <c r="C16" s="574"/>
      <c r="D16" s="574"/>
      <c r="E16" s="574"/>
      <c r="F16" s="574"/>
      <c r="G16" s="574"/>
      <c r="H16" s="574"/>
      <c r="I16" s="574"/>
    </row>
    <row r="17" spans="2:9" ht="12.75">
      <c r="B17" s="574" t="s">
        <v>250</v>
      </c>
      <c r="C17" s="574"/>
      <c r="D17" s="574"/>
      <c r="E17" s="574"/>
      <c r="F17" s="574"/>
      <c r="G17" s="574"/>
      <c r="H17" s="574"/>
      <c r="I17" s="574"/>
    </row>
  </sheetData>
  <sheetProtection/>
  <mergeCells count="5">
    <mergeCell ref="B1:I1"/>
    <mergeCell ref="B2:I2"/>
    <mergeCell ref="B14:I14"/>
    <mergeCell ref="B16:I16"/>
    <mergeCell ref="B17:I17"/>
  </mergeCells>
  <hyperlinks>
    <hyperlink ref="K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0"/>
  <sheetViews>
    <sheetView showGridLines="0" zoomScalePageLayoutView="0" workbookViewId="0" topLeftCell="A1">
      <pane xSplit="2" ySplit="10" topLeftCell="H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0" sqref="B30"/>
    </sheetView>
  </sheetViews>
  <sheetFormatPr defaultColWidth="9.140625" defaultRowHeight="12.75"/>
  <cols>
    <col min="1" max="1" width="6.7109375" style="136" customWidth="1"/>
    <col min="2" max="2" width="30.8515625" style="136" customWidth="1"/>
    <col min="3" max="26" width="10.57421875" style="136" customWidth="1"/>
    <col min="27" max="27" width="6.7109375" style="136" customWidth="1"/>
    <col min="28" max="16384" width="9.140625" style="136" customWidth="1"/>
  </cols>
  <sheetData>
    <row r="1" spans="2:26" ht="18" customHeight="1">
      <c r="B1" s="635" t="s">
        <v>210</v>
      </c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</row>
    <row r="2" spans="2:26" ht="15" customHeight="1">
      <c r="B2" s="672" t="s">
        <v>130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</row>
    <row r="3" ht="8.25" customHeight="1"/>
    <row r="4" spans="2:26" ht="19.5" customHeight="1">
      <c r="B4" s="635" t="s">
        <v>212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</row>
    <row r="5" spans="2:26" ht="19.5" customHeight="1">
      <c r="B5" s="672" t="s">
        <v>131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</row>
    <row r="6" spans="2:26" ht="12.75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2:26" ht="12.75">
      <c r="B7" s="1" t="s">
        <v>82</v>
      </c>
      <c r="C7" s="151"/>
      <c r="D7" s="151"/>
      <c r="E7" s="151"/>
      <c r="F7" s="151"/>
      <c r="G7" s="151"/>
      <c r="H7" s="406"/>
      <c r="I7" s="151"/>
      <c r="J7" s="406"/>
      <c r="K7" s="151"/>
      <c r="L7" s="406"/>
      <c r="M7" s="151"/>
      <c r="N7" s="406"/>
      <c r="O7" s="151"/>
      <c r="P7" s="406"/>
      <c r="Q7" s="151"/>
      <c r="R7" s="406"/>
      <c r="S7" s="151"/>
      <c r="T7" s="406"/>
      <c r="U7" s="151"/>
      <c r="V7" s="406"/>
      <c r="W7" s="151"/>
      <c r="X7" s="406"/>
      <c r="Y7" s="151"/>
      <c r="Z7" s="406" t="s">
        <v>329</v>
      </c>
    </row>
    <row r="8" spans="2:26" ht="19.5" customHeight="1">
      <c r="B8" s="221" t="s">
        <v>40</v>
      </c>
      <c r="C8" s="673" t="s">
        <v>1</v>
      </c>
      <c r="D8" s="674"/>
      <c r="E8" s="673" t="s">
        <v>2</v>
      </c>
      <c r="F8" s="674"/>
      <c r="G8" s="669" t="s">
        <v>3</v>
      </c>
      <c r="H8" s="676"/>
      <c r="I8" s="669" t="s">
        <v>4</v>
      </c>
      <c r="J8" s="670"/>
      <c r="K8" s="669" t="s">
        <v>5</v>
      </c>
      <c r="L8" s="670"/>
      <c r="M8" s="669" t="s">
        <v>6</v>
      </c>
      <c r="N8" s="670"/>
      <c r="O8" s="669" t="s">
        <v>7</v>
      </c>
      <c r="P8" s="670"/>
      <c r="Q8" s="669" t="s">
        <v>8</v>
      </c>
      <c r="R8" s="670"/>
      <c r="S8" s="669" t="s">
        <v>9</v>
      </c>
      <c r="T8" s="670"/>
      <c r="U8" s="669" t="s">
        <v>10</v>
      </c>
      <c r="V8" s="670"/>
      <c r="W8" s="669" t="s">
        <v>11</v>
      </c>
      <c r="X8" s="670"/>
      <c r="Y8" s="669" t="s">
        <v>12</v>
      </c>
      <c r="Z8" s="670"/>
    </row>
    <row r="9" spans="2:26" ht="19.5" customHeight="1">
      <c r="B9" s="222"/>
      <c r="C9" s="407" t="s">
        <v>115</v>
      </c>
      <c r="D9" s="408" t="s">
        <v>116</v>
      </c>
      <c r="E9" s="407" t="s">
        <v>115</v>
      </c>
      <c r="F9" s="408" t="s">
        <v>116</v>
      </c>
      <c r="G9" s="409" t="s">
        <v>115</v>
      </c>
      <c r="H9" s="408" t="s">
        <v>116</v>
      </c>
      <c r="I9" s="409" t="s">
        <v>115</v>
      </c>
      <c r="J9" s="408" t="s">
        <v>116</v>
      </c>
      <c r="K9" s="409" t="s">
        <v>115</v>
      </c>
      <c r="L9" s="408" t="s">
        <v>116</v>
      </c>
      <c r="M9" s="409" t="s">
        <v>115</v>
      </c>
      <c r="N9" s="408" t="s">
        <v>116</v>
      </c>
      <c r="O9" s="409" t="s">
        <v>115</v>
      </c>
      <c r="P9" s="408" t="s">
        <v>116</v>
      </c>
      <c r="Q9" s="409" t="s">
        <v>115</v>
      </c>
      <c r="R9" s="408" t="s">
        <v>116</v>
      </c>
      <c r="S9" s="409" t="s">
        <v>115</v>
      </c>
      <c r="T9" s="408" t="s">
        <v>116</v>
      </c>
      <c r="U9" s="409" t="s">
        <v>115</v>
      </c>
      <c r="V9" s="408" t="s">
        <v>116</v>
      </c>
      <c r="W9" s="409" t="s">
        <v>115</v>
      </c>
      <c r="X9" s="408" t="s">
        <v>116</v>
      </c>
      <c r="Y9" s="409" t="s">
        <v>115</v>
      </c>
      <c r="Z9" s="408" t="s">
        <v>116</v>
      </c>
    </row>
    <row r="10" spans="2:26" ht="12.75" customHeight="1">
      <c r="B10" s="223" t="s">
        <v>91</v>
      </c>
      <c r="C10" s="608" t="s">
        <v>104</v>
      </c>
      <c r="D10" s="675"/>
      <c r="E10" s="608" t="s">
        <v>104</v>
      </c>
      <c r="F10" s="675"/>
      <c r="G10" s="608" t="s">
        <v>104</v>
      </c>
      <c r="H10" s="675"/>
      <c r="I10" s="608" t="s">
        <v>104</v>
      </c>
      <c r="J10" s="608"/>
      <c r="K10" s="608" t="s">
        <v>104</v>
      </c>
      <c r="L10" s="608"/>
      <c r="M10" s="608" t="s">
        <v>104</v>
      </c>
      <c r="N10" s="608"/>
      <c r="O10" s="608" t="s">
        <v>104</v>
      </c>
      <c r="P10" s="608"/>
      <c r="Q10" s="608" t="s">
        <v>104</v>
      </c>
      <c r="R10" s="608"/>
      <c r="S10" s="608" t="s">
        <v>104</v>
      </c>
      <c r="T10" s="608"/>
      <c r="U10" s="608" t="s">
        <v>104</v>
      </c>
      <c r="V10" s="608"/>
      <c r="W10" s="608" t="s">
        <v>104</v>
      </c>
      <c r="X10" s="608"/>
      <c r="Y10" s="608" t="s">
        <v>104</v>
      </c>
      <c r="Z10" s="608"/>
    </row>
    <row r="11" spans="2:6" ht="12.75">
      <c r="B11" s="84"/>
      <c r="C11" s="163"/>
      <c r="D11" s="163"/>
      <c r="E11" s="163"/>
      <c r="F11" s="163"/>
    </row>
    <row r="12" spans="2:26" ht="12.75">
      <c r="B12" s="164" t="s">
        <v>299</v>
      </c>
      <c r="C12" s="93">
        <v>1405</v>
      </c>
      <c r="D12" s="93">
        <v>5094</v>
      </c>
      <c r="E12" s="93">
        <v>1424</v>
      </c>
      <c r="F12" s="93">
        <v>6535</v>
      </c>
      <c r="G12" s="93">
        <v>577</v>
      </c>
      <c r="H12" s="93">
        <v>3762</v>
      </c>
      <c r="I12" s="93">
        <v>0</v>
      </c>
      <c r="J12" s="93">
        <v>0</v>
      </c>
      <c r="K12" s="93">
        <v>1223</v>
      </c>
      <c r="L12" s="93">
        <v>155</v>
      </c>
      <c r="M12" s="93">
        <v>1445</v>
      </c>
      <c r="N12" s="93">
        <v>258</v>
      </c>
      <c r="O12" s="93">
        <v>1655</v>
      </c>
      <c r="P12" s="93">
        <v>463</v>
      </c>
      <c r="Q12" s="93">
        <v>1271</v>
      </c>
      <c r="R12" s="93">
        <v>915</v>
      </c>
      <c r="S12" s="93">
        <v>1313</v>
      </c>
      <c r="T12" s="93">
        <v>1486</v>
      </c>
      <c r="U12" s="93">
        <v>1664</v>
      </c>
      <c r="V12" s="93">
        <v>1406</v>
      </c>
      <c r="W12" s="93">
        <v>1245</v>
      </c>
      <c r="X12" s="93">
        <v>1364</v>
      </c>
      <c r="Y12" s="93">
        <v>1302</v>
      </c>
      <c r="Z12" s="93">
        <v>1465</v>
      </c>
    </row>
    <row r="13" spans="2:26" ht="7.5" customHeight="1">
      <c r="B13" s="84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2:26" ht="12.75">
      <c r="B14" s="164" t="s">
        <v>376</v>
      </c>
      <c r="C14" s="93">
        <v>647</v>
      </c>
      <c r="D14" s="93">
        <v>1141</v>
      </c>
      <c r="E14" s="93">
        <v>0</v>
      </c>
      <c r="F14" s="93">
        <v>0</v>
      </c>
      <c r="G14" s="93">
        <v>1510</v>
      </c>
      <c r="H14" s="93">
        <v>529</v>
      </c>
      <c r="I14" s="93">
        <v>1673</v>
      </c>
      <c r="J14" s="93">
        <v>680</v>
      </c>
      <c r="K14" s="93">
        <v>1807</v>
      </c>
      <c r="L14" s="93">
        <v>828</v>
      </c>
      <c r="M14" s="93">
        <v>1484</v>
      </c>
      <c r="N14" s="93">
        <v>1562</v>
      </c>
      <c r="O14" s="93">
        <v>1528</v>
      </c>
      <c r="P14" s="93">
        <v>1869</v>
      </c>
      <c r="Q14" s="93">
        <v>1403</v>
      </c>
      <c r="R14" s="93">
        <v>1922</v>
      </c>
      <c r="S14" s="93">
        <v>1511</v>
      </c>
      <c r="T14" s="93">
        <v>3116</v>
      </c>
      <c r="U14" s="93">
        <v>1563</v>
      </c>
      <c r="V14" s="93">
        <v>6468</v>
      </c>
      <c r="W14" s="93">
        <v>1274</v>
      </c>
      <c r="X14" s="93">
        <v>8015</v>
      </c>
      <c r="Y14" s="93">
        <v>1234</v>
      </c>
      <c r="Z14" s="93">
        <v>3862</v>
      </c>
    </row>
    <row r="15" spans="2:26" ht="6" customHeight="1">
      <c r="B15" s="84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2:26" ht="12.75">
      <c r="B16" s="165" t="s">
        <v>117</v>
      </c>
      <c r="C16" s="97">
        <v>484</v>
      </c>
      <c r="D16" s="97">
        <v>120</v>
      </c>
      <c r="E16" s="382">
        <v>0</v>
      </c>
      <c r="F16" s="382">
        <v>0</v>
      </c>
      <c r="G16" s="97">
        <v>1081</v>
      </c>
      <c r="H16" s="97">
        <v>273</v>
      </c>
      <c r="I16" s="97">
        <v>1150</v>
      </c>
      <c r="J16" s="97">
        <v>240</v>
      </c>
      <c r="K16" s="97">
        <v>1329</v>
      </c>
      <c r="L16" s="97">
        <v>227</v>
      </c>
      <c r="M16" s="97">
        <v>1092</v>
      </c>
      <c r="N16" s="97">
        <v>700</v>
      </c>
      <c r="O16" s="97">
        <v>1210</v>
      </c>
      <c r="P16" s="97">
        <v>378</v>
      </c>
      <c r="Q16" s="97">
        <v>1043</v>
      </c>
      <c r="R16" s="97">
        <v>750</v>
      </c>
      <c r="S16" s="97">
        <v>1181</v>
      </c>
      <c r="T16" s="97">
        <v>266</v>
      </c>
      <c r="U16" s="97">
        <v>1045</v>
      </c>
      <c r="V16" s="97">
        <v>548</v>
      </c>
      <c r="W16" s="97">
        <v>805</v>
      </c>
      <c r="X16" s="97">
        <v>142</v>
      </c>
      <c r="Y16" s="97">
        <v>884</v>
      </c>
      <c r="Z16" s="97">
        <v>142</v>
      </c>
    </row>
    <row r="17" spans="2:26" ht="12.75">
      <c r="B17" s="165" t="s">
        <v>18</v>
      </c>
      <c r="C17" s="97">
        <v>46</v>
      </c>
      <c r="D17" s="97">
        <v>764</v>
      </c>
      <c r="E17" s="382">
        <v>0</v>
      </c>
      <c r="F17" s="382">
        <v>0</v>
      </c>
      <c r="G17" s="97">
        <v>32</v>
      </c>
      <c r="H17" s="97">
        <v>48</v>
      </c>
      <c r="I17" s="97">
        <v>36</v>
      </c>
      <c r="J17" s="97">
        <v>122</v>
      </c>
      <c r="K17" s="97">
        <v>62</v>
      </c>
      <c r="L17" s="97">
        <v>205</v>
      </c>
      <c r="M17" s="97">
        <v>73</v>
      </c>
      <c r="N17" s="97">
        <v>268</v>
      </c>
      <c r="O17" s="97">
        <v>37</v>
      </c>
      <c r="P17" s="97">
        <v>167</v>
      </c>
      <c r="Q17" s="97">
        <v>48</v>
      </c>
      <c r="R17" s="97">
        <v>158</v>
      </c>
      <c r="S17" s="97">
        <v>61</v>
      </c>
      <c r="T17" s="97">
        <v>283</v>
      </c>
      <c r="U17" s="97">
        <v>63</v>
      </c>
      <c r="V17" s="97">
        <v>696</v>
      </c>
      <c r="W17" s="97">
        <v>77</v>
      </c>
      <c r="X17" s="97">
        <v>1121</v>
      </c>
      <c r="Y17" s="97">
        <v>82</v>
      </c>
      <c r="Z17" s="97">
        <v>536</v>
      </c>
    </row>
    <row r="18" spans="2:26" ht="12.75">
      <c r="B18" s="165" t="s">
        <v>22</v>
      </c>
      <c r="C18" s="97">
        <v>6</v>
      </c>
      <c r="D18" s="97">
        <v>5</v>
      </c>
      <c r="E18" s="382">
        <v>0</v>
      </c>
      <c r="F18" s="382">
        <v>0</v>
      </c>
      <c r="G18" s="97">
        <v>11</v>
      </c>
      <c r="H18" s="97">
        <v>4</v>
      </c>
      <c r="I18" s="97">
        <v>17</v>
      </c>
      <c r="J18" s="97">
        <v>0</v>
      </c>
      <c r="K18" s="97">
        <v>15</v>
      </c>
      <c r="L18" s="97">
        <v>8</v>
      </c>
      <c r="M18" s="97">
        <v>15</v>
      </c>
      <c r="N18" s="97">
        <v>13</v>
      </c>
      <c r="O18" s="97">
        <v>10</v>
      </c>
      <c r="P18" s="97">
        <v>21</v>
      </c>
      <c r="Q18" s="97">
        <v>0</v>
      </c>
      <c r="R18" s="97">
        <v>17</v>
      </c>
      <c r="S18" s="97">
        <v>4</v>
      </c>
      <c r="T18" s="97">
        <v>7</v>
      </c>
      <c r="U18" s="97">
        <v>4</v>
      </c>
      <c r="V18" s="97">
        <v>30</v>
      </c>
      <c r="W18" s="97">
        <v>14</v>
      </c>
      <c r="X18" s="97">
        <v>14</v>
      </c>
      <c r="Y18" s="97">
        <v>19</v>
      </c>
      <c r="Z18" s="97">
        <v>5</v>
      </c>
    </row>
    <row r="19" spans="2:26" ht="12.75">
      <c r="B19" s="165" t="s">
        <v>24</v>
      </c>
      <c r="C19" s="97">
        <v>10</v>
      </c>
      <c r="D19" s="97">
        <v>49</v>
      </c>
      <c r="E19" s="382">
        <v>0</v>
      </c>
      <c r="F19" s="382">
        <v>0</v>
      </c>
      <c r="G19" s="97">
        <v>50</v>
      </c>
      <c r="H19" s="97">
        <v>30</v>
      </c>
      <c r="I19" s="97">
        <v>67</v>
      </c>
      <c r="J19" s="97">
        <v>60</v>
      </c>
      <c r="K19" s="97">
        <v>62</v>
      </c>
      <c r="L19" s="97">
        <v>80</v>
      </c>
      <c r="M19" s="97">
        <v>24</v>
      </c>
      <c r="N19" s="97">
        <v>74</v>
      </c>
      <c r="O19" s="97">
        <v>32</v>
      </c>
      <c r="P19" s="97">
        <v>91</v>
      </c>
      <c r="Q19" s="97">
        <v>28</v>
      </c>
      <c r="R19" s="97">
        <v>71</v>
      </c>
      <c r="S19" s="97">
        <v>31</v>
      </c>
      <c r="T19" s="97">
        <v>128</v>
      </c>
      <c r="U19" s="97">
        <v>61</v>
      </c>
      <c r="V19" s="97">
        <v>81</v>
      </c>
      <c r="W19" s="97">
        <v>35</v>
      </c>
      <c r="X19" s="97">
        <v>68</v>
      </c>
      <c r="Y19" s="97">
        <v>31</v>
      </c>
      <c r="Z19" s="97">
        <v>126</v>
      </c>
    </row>
    <row r="20" spans="2:26" ht="12.75">
      <c r="B20" s="165" t="s">
        <v>26</v>
      </c>
      <c r="C20" s="97">
        <v>15</v>
      </c>
      <c r="D20" s="97">
        <v>2</v>
      </c>
      <c r="E20" s="382">
        <v>0</v>
      </c>
      <c r="F20" s="382">
        <v>0</v>
      </c>
      <c r="G20" s="97">
        <v>25</v>
      </c>
      <c r="H20" s="97">
        <v>19</v>
      </c>
      <c r="I20" s="97">
        <v>24</v>
      </c>
      <c r="J20" s="97">
        <v>6</v>
      </c>
      <c r="K20" s="97">
        <v>54</v>
      </c>
      <c r="L20" s="97">
        <v>10</v>
      </c>
      <c r="M20" s="97">
        <v>26</v>
      </c>
      <c r="N20" s="97">
        <v>3</v>
      </c>
      <c r="O20" s="97">
        <v>41</v>
      </c>
      <c r="P20" s="97">
        <v>26</v>
      </c>
      <c r="Q20" s="97">
        <v>39</v>
      </c>
      <c r="R20" s="97">
        <v>40</v>
      </c>
      <c r="S20" s="97">
        <v>22</v>
      </c>
      <c r="T20" s="97">
        <v>5</v>
      </c>
      <c r="U20" s="97">
        <v>31</v>
      </c>
      <c r="V20" s="97">
        <v>7</v>
      </c>
      <c r="W20" s="97">
        <v>22</v>
      </c>
      <c r="X20" s="97">
        <v>5</v>
      </c>
      <c r="Y20" s="97">
        <v>11</v>
      </c>
      <c r="Z20" s="97">
        <v>2</v>
      </c>
    </row>
    <row r="21" spans="2:26" ht="12.75">
      <c r="B21" s="165" t="s">
        <v>118</v>
      </c>
      <c r="C21" s="97">
        <v>21</v>
      </c>
      <c r="D21" s="97">
        <v>46</v>
      </c>
      <c r="E21" s="382">
        <v>0</v>
      </c>
      <c r="F21" s="382">
        <v>0</v>
      </c>
      <c r="G21" s="97">
        <v>121</v>
      </c>
      <c r="H21" s="97">
        <v>40</v>
      </c>
      <c r="I21" s="97">
        <v>97</v>
      </c>
      <c r="J21" s="97">
        <v>154</v>
      </c>
      <c r="K21" s="97">
        <v>43</v>
      </c>
      <c r="L21" s="97">
        <v>82</v>
      </c>
      <c r="M21" s="97">
        <v>34</v>
      </c>
      <c r="N21" s="97">
        <v>66</v>
      </c>
      <c r="O21" s="97">
        <v>24</v>
      </c>
      <c r="P21" s="97">
        <v>352</v>
      </c>
      <c r="Q21" s="97">
        <v>61</v>
      </c>
      <c r="R21" s="97">
        <v>74</v>
      </c>
      <c r="S21" s="97">
        <v>24</v>
      </c>
      <c r="T21" s="97">
        <v>1551</v>
      </c>
      <c r="U21" s="97">
        <v>37</v>
      </c>
      <c r="V21" s="97">
        <v>3954</v>
      </c>
      <c r="W21" s="97">
        <v>65</v>
      </c>
      <c r="X21" s="97">
        <v>5893</v>
      </c>
      <c r="Y21" s="97">
        <v>47</v>
      </c>
      <c r="Z21" s="97">
        <v>2551</v>
      </c>
    </row>
    <row r="22" spans="2:26" ht="12.75">
      <c r="B22" s="165" t="s">
        <v>28</v>
      </c>
      <c r="C22" s="97">
        <v>24</v>
      </c>
      <c r="D22" s="97">
        <v>115</v>
      </c>
      <c r="E22" s="382">
        <v>0</v>
      </c>
      <c r="F22" s="382">
        <v>0</v>
      </c>
      <c r="G22" s="97">
        <v>133</v>
      </c>
      <c r="H22" s="97">
        <v>83</v>
      </c>
      <c r="I22" s="97">
        <v>201</v>
      </c>
      <c r="J22" s="97">
        <v>63</v>
      </c>
      <c r="K22" s="97">
        <v>183</v>
      </c>
      <c r="L22" s="97">
        <v>175</v>
      </c>
      <c r="M22" s="97">
        <v>107</v>
      </c>
      <c r="N22" s="97">
        <v>201</v>
      </c>
      <c r="O22" s="97">
        <v>123</v>
      </c>
      <c r="P22" s="97">
        <v>621</v>
      </c>
      <c r="Q22" s="97">
        <v>81</v>
      </c>
      <c r="R22" s="97">
        <v>344</v>
      </c>
      <c r="S22" s="97">
        <v>104</v>
      </c>
      <c r="T22" s="97">
        <v>770</v>
      </c>
      <c r="U22" s="97">
        <v>119</v>
      </c>
      <c r="V22" s="97">
        <v>771</v>
      </c>
      <c r="W22" s="97">
        <v>163</v>
      </c>
      <c r="X22" s="97">
        <v>559</v>
      </c>
      <c r="Y22" s="97">
        <v>69</v>
      </c>
      <c r="Z22" s="97">
        <v>283</v>
      </c>
    </row>
    <row r="23" spans="2:26" ht="12.75">
      <c r="B23" s="165" t="s">
        <v>119</v>
      </c>
      <c r="C23" s="97">
        <v>41</v>
      </c>
      <c r="D23" s="97">
        <v>40</v>
      </c>
      <c r="E23" s="382">
        <v>0</v>
      </c>
      <c r="F23" s="382">
        <v>0</v>
      </c>
      <c r="G23" s="97">
        <v>57</v>
      </c>
      <c r="H23" s="97">
        <v>32</v>
      </c>
      <c r="I23" s="97">
        <v>81</v>
      </c>
      <c r="J23" s="97">
        <v>35</v>
      </c>
      <c r="K23" s="97">
        <v>59</v>
      </c>
      <c r="L23" s="97">
        <v>41</v>
      </c>
      <c r="M23" s="97">
        <v>113</v>
      </c>
      <c r="N23" s="97">
        <v>237</v>
      </c>
      <c r="O23" s="97">
        <v>51</v>
      </c>
      <c r="P23" s="97">
        <v>213</v>
      </c>
      <c r="Q23" s="97">
        <v>103</v>
      </c>
      <c r="R23" s="97">
        <v>468</v>
      </c>
      <c r="S23" s="97">
        <v>84</v>
      </c>
      <c r="T23" s="97">
        <v>106</v>
      </c>
      <c r="U23" s="97">
        <v>203</v>
      </c>
      <c r="V23" s="97">
        <v>381</v>
      </c>
      <c r="W23" s="97">
        <v>93</v>
      </c>
      <c r="X23" s="97">
        <v>213</v>
      </c>
      <c r="Y23" s="97">
        <v>91</v>
      </c>
      <c r="Z23" s="97">
        <v>217</v>
      </c>
    </row>
    <row r="24" spans="2:26" ht="8.2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2:26" ht="3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</row>
    <row r="26" spans="4:26" ht="6.75" customHeight="1">
      <c r="D26" s="151"/>
      <c r="E26" s="151"/>
      <c r="F26" s="151"/>
      <c r="H26" s="151"/>
      <c r="J26" s="151"/>
      <c r="L26" s="151"/>
      <c r="N26" s="151"/>
      <c r="P26" s="151"/>
      <c r="R26" s="151"/>
      <c r="T26" s="151"/>
      <c r="V26" s="151"/>
      <c r="X26" s="151"/>
      <c r="Z26" s="151"/>
    </row>
    <row r="27" spans="2:26" ht="12.75">
      <c r="B27" s="662" t="s">
        <v>176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2"/>
    </row>
    <row r="28" spans="2:28" ht="12.75" customHeight="1">
      <c r="B28" s="671" t="s">
        <v>377</v>
      </c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410"/>
      <c r="AB28" s="410"/>
    </row>
    <row r="30" ht="12.75">
      <c r="B30" s="242" t="s">
        <v>135</v>
      </c>
    </row>
  </sheetData>
  <sheetProtection/>
  <mergeCells count="30">
    <mergeCell ref="W8:X8"/>
    <mergeCell ref="W10:X10"/>
    <mergeCell ref="U8:V8"/>
    <mergeCell ref="U10:V10"/>
    <mergeCell ref="S8:T8"/>
    <mergeCell ref="S10:T10"/>
    <mergeCell ref="C8:D8"/>
    <mergeCell ref="C10:D10"/>
    <mergeCell ref="E8:F8"/>
    <mergeCell ref="E10:F10"/>
    <mergeCell ref="I8:J8"/>
    <mergeCell ref="I10:J10"/>
    <mergeCell ref="G8:H8"/>
    <mergeCell ref="G10:H10"/>
    <mergeCell ref="K8:L8"/>
    <mergeCell ref="K10:L10"/>
    <mergeCell ref="O8:P8"/>
    <mergeCell ref="O10:P10"/>
    <mergeCell ref="M8:N8"/>
    <mergeCell ref="M10:N10"/>
    <mergeCell ref="Q8:R8"/>
    <mergeCell ref="Q10:R10"/>
    <mergeCell ref="B28:Z28"/>
    <mergeCell ref="B1:Z1"/>
    <mergeCell ref="B2:Z2"/>
    <mergeCell ref="B4:Z4"/>
    <mergeCell ref="B5:Z5"/>
    <mergeCell ref="B27:Z27"/>
    <mergeCell ref="Y8:Z8"/>
    <mergeCell ref="Y10:Z10"/>
  </mergeCells>
  <hyperlinks>
    <hyperlink ref="B30" location="Indice!A1" tooltip="(voltar ao índice)" display="Indice!A1"/>
  </hyperlinks>
  <printOptions horizontalCentered="1"/>
  <pageMargins left="0.4724409448818898" right="0.4724409448818898" top="0.6692913385826772" bottom="0.6692913385826772" header="0" footer="0"/>
  <pageSetup fitToHeight="1" fitToWidth="1" horizontalDpi="600" verticalDpi="600" orientation="landscape" paperSize="9" scale="4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" sqref="H2"/>
    </sheetView>
  </sheetViews>
  <sheetFormatPr defaultColWidth="9.140625" defaultRowHeight="12.75"/>
  <cols>
    <col min="1" max="1" width="6.7109375" style="136" customWidth="1"/>
    <col min="2" max="2" width="12.8515625" style="136" customWidth="1"/>
    <col min="3" max="6" width="27.57421875" style="136" customWidth="1"/>
    <col min="7" max="7" width="6.7109375" style="136" customWidth="1"/>
    <col min="8" max="8" width="14.57421875" style="136" bestFit="1" customWidth="1"/>
    <col min="9" max="10" width="12.8515625" style="136" customWidth="1"/>
    <col min="11" max="13" width="9.140625" style="136" customWidth="1"/>
    <col min="14" max="14" width="16.7109375" style="136" customWidth="1"/>
    <col min="15" max="16" width="14.7109375" style="136" customWidth="1"/>
    <col min="17" max="16384" width="9.140625" style="136" customWidth="1"/>
  </cols>
  <sheetData>
    <row r="1" spans="2:14" ht="18" customHeight="1">
      <c r="B1" s="635" t="s">
        <v>210</v>
      </c>
      <c r="C1" s="635"/>
      <c r="D1" s="635"/>
      <c r="E1" s="635"/>
      <c r="F1" s="635"/>
      <c r="G1" s="152"/>
      <c r="H1" s="152"/>
      <c r="I1" s="152"/>
      <c r="J1" s="152"/>
      <c r="K1" s="152"/>
      <c r="L1" s="152"/>
      <c r="M1" s="152"/>
      <c r="N1" s="152"/>
    </row>
    <row r="2" spans="2:14" ht="15" customHeight="1">
      <c r="B2" s="668" t="s">
        <v>130</v>
      </c>
      <c r="C2" s="668"/>
      <c r="D2" s="668"/>
      <c r="E2" s="668"/>
      <c r="F2" s="668"/>
      <c r="G2" s="166"/>
      <c r="H2" s="242" t="s">
        <v>135</v>
      </c>
      <c r="I2" s="152"/>
      <c r="J2" s="152"/>
      <c r="K2" s="152"/>
      <c r="L2" s="152"/>
      <c r="M2" s="152"/>
      <c r="N2" s="152"/>
    </row>
    <row r="3" spans="2:14" ht="8.25" customHeight="1">
      <c r="B3" s="153"/>
      <c r="C3" s="153"/>
      <c r="D3" s="153"/>
      <c r="E3" s="153"/>
      <c r="F3" s="153"/>
      <c r="G3" s="166"/>
      <c r="H3" s="166"/>
      <c r="I3" s="152"/>
      <c r="J3" s="152"/>
      <c r="K3" s="152"/>
      <c r="L3" s="152"/>
      <c r="M3" s="152"/>
      <c r="N3" s="152"/>
    </row>
    <row r="4" spans="2:8" ht="18" customHeight="1">
      <c r="B4" s="635" t="s">
        <v>213</v>
      </c>
      <c r="C4" s="635"/>
      <c r="D4" s="635"/>
      <c r="E4" s="635"/>
      <c r="F4" s="635"/>
      <c r="G4" s="152"/>
      <c r="H4" s="152"/>
    </row>
    <row r="5" spans="2:8" ht="15" customHeight="1">
      <c r="B5" s="668" t="s">
        <v>132</v>
      </c>
      <c r="C5" s="668"/>
      <c r="D5" s="668"/>
      <c r="E5" s="668"/>
      <c r="F5" s="668"/>
      <c r="G5" s="152"/>
      <c r="H5" s="152"/>
    </row>
    <row r="6" ht="15" customHeight="1"/>
    <row r="7" spans="2:6" ht="15" customHeight="1">
      <c r="B7" s="1" t="s">
        <v>82</v>
      </c>
      <c r="C7" s="173"/>
      <c r="D7" s="173"/>
      <c r="E7" s="173"/>
      <c r="F7" s="178" t="s">
        <v>325</v>
      </c>
    </row>
    <row r="8" spans="2:6" ht="39" customHeight="1">
      <c r="B8" s="224" t="s">
        <v>0</v>
      </c>
      <c r="C8" s="197" t="s">
        <v>120</v>
      </c>
      <c r="D8" s="197" t="s">
        <v>121</v>
      </c>
      <c r="E8" s="197" t="s">
        <v>122</v>
      </c>
      <c r="F8" s="194" t="s">
        <v>123</v>
      </c>
    </row>
    <row r="9" spans="2:6" ht="14.25" customHeight="1">
      <c r="B9" s="167"/>
      <c r="C9" s="168"/>
      <c r="D9" s="168"/>
      <c r="E9" s="168"/>
      <c r="F9" s="168"/>
    </row>
    <row r="10" spans="2:6" ht="14.25" customHeight="1">
      <c r="B10" s="169" t="s">
        <v>32</v>
      </c>
      <c r="C10" s="541">
        <v>14.206584218777216</v>
      </c>
      <c r="D10" s="541">
        <v>7.85229054171747</v>
      </c>
      <c r="E10" s="541">
        <v>47.94286709632468</v>
      </c>
      <c r="F10" s="541">
        <v>29.998258143180628</v>
      </c>
    </row>
    <row r="11" spans="2:6" ht="7.5" customHeight="1">
      <c r="B11" s="167"/>
      <c r="C11" s="542"/>
      <c r="D11" s="542"/>
      <c r="E11" s="542"/>
      <c r="F11" s="542"/>
    </row>
    <row r="12" spans="2:6" ht="12.75">
      <c r="B12" s="94" t="s">
        <v>1</v>
      </c>
      <c r="C12" s="543">
        <v>7.360157016683022</v>
      </c>
      <c r="D12" s="543">
        <v>21.68792934249264</v>
      </c>
      <c r="E12" s="543">
        <v>21.491658488714428</v>
      </c>
      <c r="F12" s="543">
        <v>49.46025515210991</v>
      </c>
    </row>
    <row r="13" spans="2:6" ht="12.75">
      <c r="B13" s="160" t="s">
        <v>2</v>
      </c>
      <c r="C13" s="543" t="s">
        <v>368</v>
      </c>
      <c r="D13" s="543" t="s">
        <v>368</v>
      </c>
      <c r="E13" s="543" t="s">
        <v>368</v>
      </c>
      <c r="F13" s="543" t="s">
        <v>368</v>
      </c>
    </row>
    <row r="14" spans="2:6" ht="12.75">
      <c r="B14" s="160" t="s">
        <v>162</v>
      </c>
      <c r="C14" s="543">
        <v>4</v>
      </c>
      <c r="D14" s="543">
        <v>17.42857142857143</v>
      </c>
      <c r="E14" s="543">
        <v>5.428571428571429</v>
      </c>
      <c r="F14" s="543">
        <v>73.14285714285714</v>
      </c>
    </row>
    <row r="15" spans="2:6" ht="12.75">
      <c r="B15" s="160" t="s">
        <v>4</v>
      </c>
      <c r="C15" s="543">
        <v>3.571428571428571</v>
      </c>
      <c r="D15" s="543">
        <v>11.30952380952381</v>
      </c>
      <c r="E15" s="543">
        <v>7.5396825396825395</v>
      </c>
      <c r="F15" s="543">
        <v>77.57936507936508</v>
      </c>
    </row>
    <row r="16" spans="2:6" ht="12.75">
      <c r="B16" s="94" t="s">
        <v>5</v>
      </c>
      <c r="C16" s="543">
        <v>6.811594202898551</v>
      </c>
      <c r="D16" s="543">
        <v>7.101449275362319</v>
      </c>
      <c r="E16" s="543">
        <v>34.78260869565217</v>
      </c>
      <c r="F16" s="543">
        <v>51.30434782608696</v>
      </c>
    </row>
    <row r="17" spans="2:6" ht="12.75">
      <c r="B17" s="94" t="s">
        <v>6</v>
      </c>
      <c r="C17" s="543">
        <v>17.938144329896907</v>
      </c>
      <c r="D17" s="543">
        <v>14.776632302405499</v>
      </c>
      <c r="E17" s="543">
        <v>14.63917525773196</v>
      </c>
      <c r="F17" s="543">
        <v>52.64604810996564</v>
      </c>
    </row>
    <row r="18" spans="2:6" ht="12.75">
      <c r="B18" s="94" t="s">
        <v>7</v>
      </c>
      <c r="C18" s="543">
        <v>12.740656851642129</v>
      </c>
      <c r="D18" s="543">
        <v>9.173272933182334</v>
      </c>
      <c r="E18" s="543">
        <v>28.53907134767837</v>
      </c>
      <c r="F18" s="543">
        <v>49.546998867497166</v>
      </c>
    </row>
    <row r="19" spans="2:6" ht="12.75">
      <c r="B19" s="94" t="s">
        <v>8</v>
      </c>
      <c r="C19" s="544">
        <v>16.323024054982817</v>
      </c>
      <c r="D19" s="544">
        <v>9.450171821305842</v>
      </c>
      <c r="E19" s="544">
        <v>17.983963344788087</v>
      </c>
      <c r="F19" s="544">
        <v>56.24284077892325</v>
      </c>
    </row>
    <row r="20" spans="2:6" ht="12.75">
      <c r="B20" s="94" t="s">
        <v>9</v>
      </c>
      <c r="C20" s="543">
        <v>21.85234014502307</v>
      </c>
      <c r="D20" s="543">
        <v>8.60250494396836</v>
      </c>
      <c r="E20" s="543">
        <v>33.618984838497035</v>
      </c>
      <c r="F20" s="543">
        <v>35.92617007251154</v>
      </c>
    </row>
    <row r="21" spans="2:6" ht="12.75">
      <c r="B21" s="94" t="s">
        <v>10</v>
      </c>
      <c r="C21" s="543">
        <v>14.330560351593155</v>
      </c>
      <c r="D21" s="543">
        <v>7.110343745094962</v>
      </c>
      <c r="E21" s="543">
        <v>60.43007377177837</v>
      </c>
      <c r="F21" s="543">
        <v>18.12902213153351</v>
      </c>
    </row>
    <row r="22" spans="2:6" ht="12.75">
      <c r="B22" s="94" t="s">
        <v>11</v>
      </c>
      <c r="C22" s="543">
        <v>13.43152064451158</v>
      </c>
      <c r="D22" s="543">
        <v>4.003021148036254</v>
      </c>
      <c r="E22" s="543">
        <v>65.52114803625378</v>
      </c>
      <c r="F22" s="543">
        <v>17.044310171198386</v>
      </c>
    </row>
    <row r="23" spans="2:6" ht="12.75">
      <c r="B23" s="94" t="s">
        <v>12</v>
      </c>
      <c r="C23" s="543">
        <v>13.329848405645583</v>
      </c>
      <c r="D23" s="543">
        <v>7.631991636173549</v>
      </c>
      <c r="E23" s="543">
        <v>55.933089388395196</v>
      </c>
      <c r="F23" s="543">
        <v>23.105070569785678</v>
      </c>
    </row>
    <row r="24" spans="2:6" ht="6" customHeight="1">
      <c r="B24" s="49"/>
      <c r="C24" s="49"/>
      <c r="D24" s="49"/>
      <c r="E24" s="49"/>
      <c r="F24" s="49"/>
    </row>
    <row r="25" spans="2:6" ht="3" customHeight="1">
      <c r="B25" s="203"/>
      <c r="C25" s="203"/>
      <c r="D25" s="203"/>
      <c r="E25" s="203"/>
      <c r="F25" s="203"/>
    </row>
    <row r="26" ht="7.5" customHeight="1"/>
    <row r="27" spans="2:6" ht="12.75">
      <c r="B27" s="662" t="s">
        <v>176</v>
      </c>
      <c r="C27" s="662"/>
      <c r="D27" s="662"/>
      <c r="E27" s="662"/>
      <c r="F27" s="662"/>
    </row>
    <row r="28" spans="2:8" ht="12.75">
      <c r="B28" s="662" t="s">
        <v>328</v>
      </c>
      <c r="C28" s="662"/>
      <c r="D28" s="662"/>
      <c r="E28" s="662"/>
      <c r="F28" s="662"/>
      <c r="G28" s="410"/>
      <c r="H28" s="410"/>
    </row>
  </sheetData>
  <sheetProtection/>
  <mergeCells count="6">
    <mergeCell ref="B5:F5"/>
    <mergeCell ref="B4:F4"/>
    <mergeCell ref="B1:F1"/>
    <mergeCell ref="B2:F2"/>
    <mergeCell ref="B27:F27"/>
    <mergeCell ref="B28:F28"/>
  </mergeCells>
  <hyperlinks>
    <hyperlink ref="H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landscape" paperSize="9" r:id="rId1"/>
  <ignoredErrors>
    <ignoredError sqref="C13:F1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3"/>
  <sheetViews>
    <sheetView showGridLines="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P2" sqref="P2"/>
    </sheetView>
  </sheetViews>
  <sheetFormatPr defaultColWidth="9.140625" defaultRowHeight="12.75"/>
  <cols>
    <col min="1" max="1" width="6.7109375" style="5" customWidth="1"/>
    <col min="2" max="2" width="18.28125" style="5" customWidth="1"/>
    <col min="3" max="3" width="7.7109375" style="5" customWidth="1"/>
    <col min="4" max="5" width="9.28125" style="5" bestFit="1" customWidth="1"/>
    <col min="6" max="6" width="8.00390625" style="5" customWidth="1"/>
    <col min="7" max="7" width="7.7109375" style="5" customWidth="1"/>
    <col min="8" max="9" width="9.28125" style="5" bestFit="1" customWidth="1"/>
    <col min="10" max="10" width="8.00390625" style="5" customWidth="1"/>
    <col min="11" max="11" width="7.7109375" style="5" customWidth="1"/>
    <col min="12" max="13" width="9.28125" style="5" bestFit="1" customWidth="1"/>
    <col min="14" max="14" width="8.00390625" style="5" customWidth="1"/>
    <col min="15" max="15" width="6.7109375" style="5" customWidth="1"/>
    <col min="16" max="16" width="14.7109375" style="5" bestFit="1" customWidth="1"/>
    <col min="17" max="17" width="11.421875" style="5" bestFit="1" customWidth="1"/>
    <col min="18" max="18" width="11.00390625" style="5" bestFit="1" customWidth="1"/>
    <col min="19" max="19" width="11.421875" style="5" bestFit="1" customWidth="1"/>
    <col min="20" max="16384" width="9.140625" style="5" customWidth="1"/>
  </cols>
  <sheetData>
    <row r="1" spans="2:14" ht="18" customHeight="1">
      <c r="B1" s="565" t="s">
        <v>214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2:16" ht="15" customHeight="1">
      <c r="B2" s="566" t="s">
        <v>133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P2" s="241" t="s">
        <v>135</v>
      </c>
    </row>
    <row r="3" spans="2:14" ht="8.2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7" ht="18" customHeight="1">
      <c r="B4" s="594" t="s">
        <v>215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73"/>
      <c r="P4" s="73"/>
      <c r="Q4" s="73"/>
    </row>
    <row r="5" spans="2:17" ht="15" customHeight="1">
      <c r="B5" s="566" t="s">
        <v>134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73"/>
      <c r="P5" s="73"/>
      <c r="Q5" s="73"/>
    </row>
    <row r="6" ht="15" customHeight="1"/>
    <row r="7" spans="2:14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5" ht="12" customHeight="1">
      <c r="B8" s="658" t="s">
        <v>60</v>
      </c>
      <c r="C8" s="604">
        <v>2020</v>
      </c>
      <c r="D8" s="604"/>
      <c r="E8" s="604"/>
      <c r="F8" s="604"/>
      <c r="G8" s="606">
        <v>2021</v>
      </c>
      <c r="H8" s="606"/>
      <c r="I8" s="606"/>
      <c r="J8" s="606"/>
      <c r="K8" s="606" t="s">
        <v>209</v>
      </c>
      <c r="L8" s="606"/>
      <c r="M8" s="606"/>
      <c r="N8" s="568"/>
      <c r="O8" s="6"/>
    </row>
    <row r="9" spans="2:15" ht="12">
      <c r="B9" s="659"/>
      <c r="C9" s="605"/>
      <c r="D9" s="605"/>
      <c r="E9" s="605"/>
      <c r="F9" s="605"/>
      <c r="G9" s="641"/>
      <c r="H9" s="641"/>
      <c r="I9" s="641"/>
      <c r="J9" s="641"/>
      <c r="K9" s="641"/>
      <c r="L9" s="641"/>
      <c r="M9" s="641"/>
      <c r="N9" s="678"/>
      <c r="O9" s="6"/>
    </row>
    <row r="10" spans="2:14" ht="12.75" customHeight="1">
      <c r="B10" s="659"/>
      <c r="C10" s="605" t="s">
        <v>124</v>
      </c>
      <c r="D10" s="605" t="s">
        <v>125</v>
      </c>
      <c r="E10" s="605" t="s">
        <v>126</v>
      </c>
      <c r="F10" s="605" t="s">
        <v>127</v>
      </c>
      <c r="G10" s="605" t="s">
        <v>124</v>
      </c>
      <c r="H10" s="605" t="s">
        <v>125</v>
      </c>
      <c r="I10" s="605" t="s">
        <v>126</v>
      </c>
      <c r="J10" s="605" t="s">
        <v>127</v>
      </c>
      <c r="K10" s="605" t="s">
        <v>124</v>
      </c>
      <c r="L10" s="605" t="s">
        <v>125</v>
      </c>
      <c r="M10" s="605" t="s">
        <v>126</v>
      </c>
      <c r="N10" s="680" t="s">
        <v>127</v>
      </c>
    </row>
    <row r="11" spans="2:14" ht="15" customHeight="1">
      <c r="B11" s="659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80"/>
    </row>
    <row r="12" spans="2:15" ht="12">
      <c r="B12" s="660"/>
      <c r="C12" s="584" t="s">
        <v>104</v>
      </c>
      <c r="D12" s="584"/>
      <c r="E12" s="584"/>
      <c r="F12" s="584"/>
      <c r="G12" s="584" t="s">
        <v>104</v>
      </c>
      <c r="H12" s="584"/>
      <c r="I12" s="584"/>
      <c r="J12" s="584"/>
      <c r="K12" s="584" t="s">
        <v>55</v>
      </c>
      <c r="L12" s="584"/>
      <c r="M12" s="584"/>
      <c r="N12" s="609"/>
      <c r="O12" s="6"/>
    </row>
    <row r="13" spans="2:14" ht="12">
      <c r="B13" s="113"/>
      <c r="C13" s="113"/>
      <c r="D13" s="113"/>
      <c r="E13" s="113"/>
      <c r="F13" s="113"/>
      <c r="G13" s="113"/>
      <c r="H13" s="113"/>
      <c r="I13" s="114"/>
      <c r="J13" s="114"/>
      <c r="K13" s="114"/>
      <c r="L13" s="114"/>
      <c r="M13" s="114"/>
      <c r="N13" s="114"/>
    </row>
    <row r="14" spans="2:19" ht="12">
      <c r="B14" s="115" t="s">
        <v>41</v>
      </c>
      <c r="C14" s="554">
        <v>70</v>
      </c>
      <c r="D14" s="555">
        <v>5007</v>
      </c>
      <c r="E14" s="555">
        <v>4282</v>
      </c>
      <c r="F14" s="555">
        <v>143159</v>
      </c>
      <c r="G14" s="554">
        <v>125</v>
      </c>
      <c r="H14" s="555">
        <v>1623</v>
      </c>
      <c r="I14" s="555">
        <v>1842</v>
      </c>
      <c r="J14" s="555">
        <v>113824</v>
      </c>
      <c r="K14" s="556">
        <v>78.57142857142858</v>
      </c>
      <c r="L14" s="556">
        <v>-67.58538046734573</v>
      </c>
      <c r="M14" s="556">
        <v>-56.982718355908446</v>
      </c>
      <c r="N14" s="556">
        <v>-20.49120208998386</v>
      </c>
      <c r="P14" s="19"/>
      <c r="Q14" s="19"/>
      <c r="R14" s="19"/>
      <c r="S14" s="19"/>
    </row>
    <row r="15" spans="2:14" ht="12">
      <c r="B15" s="252" t="s">
        <v>1</v>
      </c>
      <c r="C15" s="557">
        <v>36</v>
      </c>
      <c r="D15" s="558">
        <v>1457</v>
      </c>
      <c r="E15" s="558">
        <v>1382</v>
      </c>
      <c r="F15" s="558">
        <v>70882</v>
      </c>
      <c r="G15" s="557">
        <v>0</v>
      </c>
      <c r="H15" s="558">
        <v>0</v>
      </c>
      <c r="I15" s="558">
        <v>0</v>
      </c>
      <c r="J15" s="558">
        <v>0</v>
      </c>
      <c r="K15" s="559">
        <v>-100</v>
      </c>
      <c r="L15" s="559">
        <v>-100</v>
      </c>
      <c r="M15" s="559">
        <v>-100</v>
      </c>
      <c r="N15" s="559">
        <v>-100</v>
      </c>
    </row>
    <row r="16" spans="2:14" ht="12">
      <c r="B16" s="252" t="s">
        <v>2</v>
      </c>
      <c r="C16" s="557">
        <v>21</v>
      </c>
      <c r="D16" s="558">
        <v>2185</v>
      </c>
      <c r="E16" s="558">
        <v>1557</v>
      </c>
      <c r="F16" s="558">
        <v>50257</v>
      </c>
      <c r="G16" s="557">
        <v>0</v>
      </c>
      <c r="H16" s="558">
        <v>0</v>
      </c>
      <c r="I16" s="558">
        <v>0</v>
      </c>
      <c r="J16" s="558">
        <v>0</v>
      </c>
      <c r="K16" s="559">
        <v>-100</v>
      </c>
      <c r="L16" s="559">
        <v>-100</v>
      </c>
      <c r="M16" s="559">
        <v>-100</v>
      </c>
      <c r="N16" s="559">
        <v>-100</v>
      </c>
    </row>
    <row r="17" spans="2:14" ht="12">
      <c r="B17" s="252" t="s">
        <v>3</v>
      </c>
      <c r="C17" s="557">
        <v>11</v>
      </c>
      <c r="D17" s="558">
        <v>1365</v>
      </c>
      <c r="E17" s="558">
        <v>1339</v>
      </c>
      <c r="F17" s="558">
        <v>21993</v>
      </c>
      <c r="G17" s="557">
        <v>0</v>
      </c>
      <c r="H17" s="558">
        <v>0</v>
      </c>
      <c r="I17" s="558">
        <v>0</v>
      </c>
      <c r="J17" s="558">
        <v>0</v>
      </c>
      <c r="K17" s="559">
        <v>-100</v>
      </c>
      <c r="L17" s="559">
        <v>-100</v>
      </c>
      <c r="M17" s="559">
        <v>-100</v>
      </c>
      <c r="N17" s="559">
        <v>-100</v>
      </c>
    </row>
    <row r="18" spans="2:14" ht="12">
      <c r="B18" s="252" t="s">
        <v>305</v>
      </c>
      <c r="C18" s="557">
        <v>0</v>
      </c>
      <c r="D18" s="558">
        <v>0</v>
      </c>
      <c r="E18" s="558">
        <v>0</v>
      </c>
      <c r="F18" s="558">
        <v>0</v>
      </c>
      <c r="G18" s="557">
        <v>0</v>
      </c>
      <c r="H18" s="557">
        <v>0</v>
      </c>
      <c r="I18" s="558">
        <v>0</v>
      </c>
      <c r="J18" s="558">
        <v>0</v>
      </c>
      <c r="K18" s="559" t="s">
        <v>303</v>
      </c>
      <c r="L18" s="559" t="s">
        <v>303</v>
      </c>
      <c r="M18" s="559" t="s">
        <v>303</v>
      </c>
      <c r="N18" s="559" t="s">
        <v>303</v>
      </c>
    </row>
    <row r="19" spans="2:14" ht="12">
      <c r="B19" s="252" t="s">
        <v>5</v>
      </c>
      <c r="C19" s="557">
        <v>0</v>
      </c>
      <c r="D19" s="558">
        <v>0</v>
      </c>
      <c r="E19" s="558">
        <v>0</v>
      </c>
      <c r="F19" s="558">
        <v>0</v>
      </c>
      <c r="G19" s="557">
        <v>0</v>
      </c>
      <c r="H19" s="557">
        <v>0</v>
      </c>
      <c r="I19" s="558">
        <v>0</v>
      </c>
      <c r="J19" s="558">
        <v>0</v>
      </c>
      <c r="K19" s="559" t="s">
        <v>303</v>
      </c>
      <c r="L19" s="559" t="s">
        <v>303</v>
      </c>
      <c r="M19" s="559" t="s">
        <v>303</v>
      </c>
      <c r="N19" s="559" t="s">
        <v>303</v>
      </c>
    </row>
    <row r="20" spans="2:19" ht="12">
      <c r="B20" s="252" t="s">
        <v>6</v>
      </c>
      <c r="C20" s="557">
        <v>0</v>
      </c>
      <c r="D20" s="558">
        <v>0</v>
      </c>
      <c r="E20" s="558">
        <v>0</v>
      </c>
      <c r="F20" s="558">
        <v>0</v>
      </c>
      <c r="G20" s="557">
        <v>3</v>
      </c>
      <c r="H20" s="557">
        <v>162</v>
      </c>
      <c r="I20" s="558">
        <v>124</v>
      </c>
      <c r="J20" s="558">
        <v>86</v>
      </c>
      <c r="K20" s="559" t="s">
        <v>303</v>
      </c>
      <c r="L20" s="559" t="s">
        <v>303</v>
      </c>
      <c r="M20" s="559" t="s">
        <v>303</v>
      </c>
      <c r="N20" s="559" t="s">
        <v>303</v>
      </c>
      <c r="S20" s="5" t="s">
        <v>74</v>
      </c>
    </row>
    <row r="21" spans="2:14" ht="12">
      <c r="B21" s="252" t="s">
        <v>7</v>
      </c>
      <c r="C21" s="557">
        <v>0</v>
      </c>
      <c r="D21" s="558">
        <v>0</v>
      </c>
      <c r="E21" s="558">
        <v>0</v>
      </c>
      <c r="F21" s="558">
        <v>0</v>
      </c>
      <c r="G21" s="557">
        <v>1</v>
      </c>
      <c r="H21" s="557" t="s">
        <v>379</v>
      </c>
      <c r="I21" s="558">
        <v>68</v>
      </c>
      <c r="J21" s="558" t="s">
        <v>379</v>
      </c>
      <c r="K21" s="559" t="s">
        <v>303</v>
      </c>
      <c r="L21" s="559" t="s">
        <v>303</v>
      </c>
      <c r="M21" s="559" t="s">
        <v>303</v>
      </c>
      <c r="N21" s="559" t="s">
        <v>303</v>
      </c>
    </row>
    <row r="22" spans="2:14" ht="12">
      <c r="B22" s="252" t="s">
        <v>8</v>
      </c>
      <c r="C22" s="557">
        <v>0</v>
      </c>
      <c r="D22" s="558">
        <v>0</v>
      </c>
      <c r="E22" s="558">
        <v>0</v>
      </c>
      <c r="F22" s="558">
        <v>0</v>
      </c>
      <c r="G22" s="557" t="s">
        <v>379</v>
      </c>
      <c r="H22" s="557" t="s">
        <v>379</v>
      </c>
      <c r="I22" s="558" t="s">
        <v>379</v>
      </c>
      <c r="J22" s="558" t="s">
        <v>379</v>
      </c>
      <c r="K22" s="559" t="s">
        <v>303</v>
      </c>
      <c r="L22" s="559" t="s">
        <v>303</v>
      </c>
      <c r="M22" s="559" t="s">
        <v>303</v>
      </c>
      <c r="N22" s="559" t="s">
        <v>303</v>
      </c>
    </row>
    <row r="23" spans="2:14" ht="12">
      <c r="B23" s="252" t="s">
        <v>9</v>
      </c>
      <c r="C23" s="557">
        <v>0</v>
      </c>
      <c r="D23" s="558">
        <v>0</v>
      </c>
      <c r="E23" s="558">
        <v>0</v>
      </c>
      <c r="F23" s="558">
        <v>0</v>
      </c>
      <c r="G23" s="557">
        <v>1</v>
      </c>
      <c r="H23" s="557" t="s">
        <v>379</v>
      </c>
      <c r="I23" s="558" t="s">
        <v>379</v>
      </c>
      <c r="J23" s="558" t="s">
        <v>379</v>
      </c>
      <c r="K23" s="559" t="s">
        <v>303</v>
      </c>
      <c r="L23" s="559" t="s">
        <v>303</v>
      </c>
      <c r="M23" s="559" t="s">
        <v>303</v>
      </c>
      <c r="N23" s="559" t="s">
        <v>303</v>
      </c>
    </row>
    <row r="24" spans="2:14" ht="12">
      <c r="B24" s="252" t="s">
        <v>10</v>
      </c>
      <c r="C24" s="557">
        <v>1</v>
      </c>
      <c r="D24" s="558">
        <v>0</v>
      </c>
      <c r="E24" s="558">
        <v>4</v>
      </c>
      <c r="F24" s="558">
        <v>27</v>
      </c>
      <c r="G24" s="557">
        <v>31</v>
      </c>
      <c r="H24" s="557">
        <v>652</v>
      </c>
      <c r="I24" s="558">
        <v>673</v>
      </c>
      <c r="J24" s="558">
        <v>22426</v>
      </c>
      <c r="K24" s="560">
        <v>3000</v>
      </c>
      <c r="L24" s="559" t="s">
        <v>303</v>
      </c>
      <c r="M24" s="560">
        <v>16725</v>
      </c>
      <c r="N24" s="560">
        <v>82959.25925925926</v>
      </c>
    </row>
    <row r="25" spans="2:14" ht="12">
      <c r="B25" s="252" t="s">
        <v>128</v>
      </c>
      <c r="C25" s="557">
        <v>1</v>
      </c>
      <c r="D25" s="558">
        <v>0</v>
      </c>
      <c r="E25" s="558">
        <v>0</v>
      </c>
      <c r="F25" s="558">
        <v>0</v>
      </c>
      <c r="G25" s="557">
        <v>46</v>
      </c>
      <c r="H25" s="557">
        <v>749</v>
      </c>
      <c r="I25" s="558">
        <v>912</v>
      </c>
      <c r="J25" s="558">
        <v>45337</v>
      </c>
      <c r="K25" s="559">
        <v>4500</v>
      </c>
      <c r="L25" s="559" t="s">
        <v>303</v>
      </c>
      <c r="M25" s="559" t="s">
        <v>303</v>
      </c>
      <c r="N25" s="559" t="s">
        <v>303</v>
      </c>
    </row>
    <row r="26" spans="2:14" ht="12">
      <c r="B26" s="174" t="s">
        <v>12</v>
      </c>
      <c r="C26" s="557">
        <v>0</v>
      </c>
      <c r="D26" s="558">
        <v>0</v>
      </c>
      <c r="E26" s="558">
        <v>0</v>
      </c>
      <c r="F26" s="558">
        <v>0</v>
      </c>
      <c r="G26" s="557">
        <v>43</v>
      </c>
      <c r="H26" s="557">
        <v>60</v>
      </c>
      <c r="I26" s="558">
        <v>65</v>
      </c>
      <c r="J26" s="558">
        <v>45975</v>
      </c>
      <c r="K26" s="559" t="s">
        <v>303</v>
      </c>
      <c r="L26" s="559" t="s">
        <v>303</v>
      </c>
      <c r="M26" s="559" t="s">
        <v>303</v>
      </c>
      <c r="N26" s="559" t="s">
        <v>303</v>
      </c>
    </row>
    <row r="27" spans="2:14" ht="12">
      <c r="B27" s="319"/>
      <c r="C27" s="319"/>
      <c r="D27" s="319"/>
      <c r="E27" s="320"/>
      <c r="F27" s="320"/>
      <c r="G27" s="319"/>
      <c r="H27" s="319"/>
      <c r="I27" s="114"/>
      <c r="J27" s="114"/>
      <c r="K27" s="117"/>
      <c r="L27" s="117"/>
      <c r="M27" s="117"/>
      <c r="N27" s="117"/>
    </row>
    <row r="28" spans="2:14" ht="3" customHeight="1">
      <c r="B28" s="203"/>
      <c r="C28" s="203"/>
      <c r="D28" s="203"/>
      <c r="E28" s="225"/>
      <c r="F28" s="225"/>
      <c r="G28" s="203"/>
      <c r="H28" s="203"/>
      <c r="I28" s="226"/>
      <c r="J28" s="226"/>
      <c r="K28" s="227"/>
      <c r="L28" s="227"/>
      <c r="M28" s="227"/>
      <c r="N28" s="227"/>
    </row>
    <row r="29" spans="2:14" ht="6.75" customHeight="1">
      <c r="B29" s="113"/>
      <c r="C29" s="113"/>
      <c r="D29" s="113"/>
      <c r="E29" s="116"/>
      <c r="F29" s="116"/>
      <c r="G29" s="113"/>
      <c r="H29" s="113"/>
      <c r="I29" s="114"/>
      <c r="J29" s="114"/>
      <c r="K29" s="117"/>
      <c r="L29" s="117"/>
      <c r="M29" s="117"/>
      <c r="N29" s="117"/>
    </row>
    <row r="30" spans="2:14" ht="12.75" customHeight="1">
      <c r="B30" s="679" t="s">
        <v>177</v>
      </c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</row>
    <row r="31" spans="2:14" ht="12">
      <c r="B31" s="325" t="s">
        <v>171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</row>
    <row r="32" spans="2:14" ht="12">
      <c r="B32" s="677" t="s">
        <v>304</v>
      </c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</row>
    <row r="33" spans="2:14" ht="12">
      <c r="B33" s="677" t="s">
        <v>322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</row>
  </sheetData>
  <sheetProtection/>
  <mergeCells count="26">
    <mergeCell ref="C10:C11"/>
    <mergeCell ref="H10:H11"/>
    <mergeCell ref="L10:L11"/>
    <mergeCell ref="J10:J11"/>
    <mergeCell ref="K10:K11"/>
    <mergeCell ref="M10:M11"/>
    <mergeCell ref="B1:N1"/>
    <mergeCell ref="B2:N2"/>
    <mergeCell ref="B5:N5"/>
    <mergeCell ref="N10:N11"/>
    <mergeCell ref="B8:B12"/>
    <mergeCell ref="C8:F9"/>
    <mergeCell ref="G8:J9"/>
    <mergeCell ref="B4:N4"/>
    <mergeCell ref="C12:F12"/>
    <mergeCell ref="G12:J12"/>
    <mergeCell ref="B32:N32"/>
    <mergeCell ref="B33:N33"/>
    <mergeCell ref="K8:N9"/>
    <mergeCell ref="D10:D11"/>
    <mergeCell ref="E10:E11"/>
    <mergeCell ref="F10:F11"/>
    <mergeCell ref="G10:G11"/>
    <mergeCell ref="I10:I11"/>
    <mergeCell ref="B30:N30"/>
    <mergeCell ref="K12:N12"/>
  </mergeCells>
  <hyperlinks>
    <hyperlink ref="P2" location="Indice!A1" tooltip="(voltar ao índice)" display="Indice!A1"/>
  </hyperlinks>
  <printOptions horizontalCentered="1"/>
  <pageMargins left="0.4724409448818898" right="0.4724409448818898" top="0.6692913385826772" bottom="0.6692913385826772" header="0" footer="0"/>
  <pageSetup fitToHeight="1" fitToWidth="1" horizontalDpi="600" verticalDpi="600" orientation="landscape" paperSize="9" r:id="rId1"/>
  <ignoredErrors>
    <ignoredError sqref="H21:J23 G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" sqref="K2"/>
    </sheetView>
  </sheetViews>
  <sheetFormatPr defaultColWidth="9.140625" defaultRowHeight="12.75"/>
  <cols>
    <col min="1" max="1" width="6.7109375" style="0" customWidth="1"/>
    <col min="2" max="2" width="33.28125" style="0" customWidth="1"/>
    <col min="3" max="3" width="19.7109375" style="0" customWidth="1"/>
    <col min="4" max="5" width="10.57421875" style="0" customWidth="1"/>
    <col min="6" max="6" width="8.140625" style="0" customWidth="1"/>
    <col min="7" max="8" width="12.57421875" style="0" customWidth="1"/>
    <col min="9" max="9" width="8.140625" style="0" customWidth="1"/>
    <col min="10" max="10" width="6.7109375" style="0" customWidth="1"/>
    <col min="11" max="11" width="14.00390625" style="0" bestFit="1" customWidth="1"/>
  </cols>
  <sheetData>
    <row r="1" spans="2:10" ht="18" customHeight="1">
      <c r="B1" s="577" t="s">
        <v>311</v>
      </c>
      <c r="C1" s="577"/>
      <c r="D1" s="577"/>
      <c r="E1" s="577"/>
      <c r="F1" s="577"/>
      <c r="G1" s="577"/>
      <c r="H1" s="577"/>
      <c r="I1" s="577"/>
      <c r="J1" s="77"/>
    </row>
    <row r="2" spans="2:11" ht="18" customHeight="1">
      <c r="B2" s="578" t="s">
        <v>251</v>
      </c>
      <c r="C2" s="578"/>
      <c r="D2" s="578"/>
      <c r="E2" s="578"/>
      <c r="F2" s="578"/>
      <c r="G2" s="578"/>
      <c r="H2" s="578"/>
      <c r="I2" s="578"/>
      <c r="J2" s="241"/>
      <c r="K2" s="241" t="s">
        <v>135</v>
      </c>
    </row>
    <row r="3" spans="2:8" ht="12.75">
      <c r="B3" s="2"/>
      <c r="C3" s="2"/>
      <c r="D3" s="2"/>
      <c r="E3" s="2"/>
      <c r="G3" s="2"/>
      <c r="H3" s="2"/>
    </row>
    <row r="4" spans="2:8" ht="12.75">
      <c r="B4" s="1" t="s">
        <v>82</v>
      </c>
      <c r="C4" s="136"/>
      <c r="D4" s="136"/>
      <c r="E4" s="136"/>
      <c r="G4" s="136"/>
      <c r="H4" s="136"/>
    </row>
    <row r="5" spans="2:9" ht="34.5" customHeight="1">
      <c r="B5" s="292" t="s">
        <v>249</v>
      </c>
      <c r="C5" s="274" t="s">
        <v>183</v>
      </c>
      <c r="D5" s="372" t="s">
        <v>390</v>
      </c>
      <c r="E5" s="403" t="s">
        <v>391</v>
      </c>
      <c r="F5" s="254" t="s">
        <v>184</v>
      </c>
      <c r="G5" s="372" t="s">
        <v>392</v>
      </c>
      <c r="H5" s="273" t="s">
        <v>400</v>
      </c>
      <c r="I5" s="254" t="s">
        <v>184</v>
      </c>
    </row>
    <row r="6" spans="2:9" ht="6" customHeight="1">
      <c r="B6" s="294"/>
      <c r="C6" s="136"/>
      <c r="D6" s="136"/>
      <c r="E6" s="136"/>
      <c r="F6" s="136"/>
      <c r="G6" s="136"/>
      <c r="H6" s="136"/>
      <c r="I6" s="136"/>
    </row>
    <row r="7" spans="2:9" ht="16.5" customHeight="1">
      <c r="B7" s="295" t="s">
        <v>90</v>
      </c>
      <c r="C7" s="296" t="s">
        <v>185</v>
      </c>
      <c r="D7" s="473">
        <v>28.129</v>
      </c>
      <c r="E7" s="475">
        <v>70.992</v>
      </c>
      <c r="F7" s="481">
        <v>152.38010594048848</v>
      </c>
      <c r="G7" s="477">
        <v>449.964</v>
      </c>
      <c r="H7" s="479">
        <v>822.61</v>
      </c>
      <c r="I7" s="480">
        <v>82.81684757002783</v>
      </c>
    </row>
    <row r="8" spans="2:9" ht="16.5" customHeight="1">
      <c r="B8" s="295" t="s">
        <v>190</v>
      </c>
      <c r="C8" s="296" t="s">
        <v>185</v>
      </c>
      <c r="D8" s="473">
        <v>30.068</v>
      </c>
      <c r="E8" s="475">
        <v>81.483</v>
      </c>
      <c r="F8" s="481">
        <v>170.99574298257286</v>
      </c>
      <c r="G8" s="477">
        <v>522.011</v>
      </c>
      <c r="H8" s="479">
        <v>930.023</v>
      </c>
      <c r="I8" s="480">
        <v>78.16157130788433</v>
      </c>
    </row>
    <row r="9" spans="2:9" ht="16.5" customHeight="1">
      <c r="B9" s="295" t="s">
        <v>85</v>
      </c>
      <c r="C9" s="296" t="s">
        <v>185</v>
      </c>
      <c r="D9" s="473">
        <v>137.446</v>
      </c>
      <c r="E9" s="482">
        <v>395.165</v>
      </c>
      <c r="F9" s="481">
        <v>187.50563857805975</v>
      </c>
      <c r="G9" s="477">
        <v>2441.536</v>
      </c>
      <c r="H9" s="479">
        <v>4390.826</v>
      </c>
      <c r="I9" s="480">
        <v>79.83867532569661</v>
      </c>
    </row>
    <row r="10" spans="2:9" ht="16.5" customHeight="1">
      <c r="B10" s="295" t="s">
        <v>186</v>
      </c>
      <c r="C10" s="296" t="s">
        <v>187</v>
      </c>
      <c r="D10" s="474">
        <v>4.571172010110416</v>
      </c>
      <c r="E10" s="474">
        <v>4.849661892664727</v>
      </c>
      <c r="F10" s="476">
        <v>6.092308098193477</v>
      </c>
      <c r="G10" s="478">
        <v>4.677173469524589</v>
      </c>
      <c r="H10" s="478">
        <v>4.721201518672118</v>
      </c>
      <c r="I10" s="480">
        <v>0.941338811451109</v>
      </c>
    </row>
    <row r="11" spans="2:9" s="127" customFormat="1" ht="16.5" customHeight="1">
      <c r="B11" s="308" t="s">
        <v>252</v>
      </c>
      <c r="C11" s="309" t="s">
        <v>55</v>
      </c>
      <c r="D11" s="473">
        <v>19.73709907177649</v>
      </c>
      <c r="E11" s="475">
        <v>38.59647580620743</v>
      </c>
      <c r="F11" s="483">
        <v>18.85937673443094</v>
      </c>
      <c r="G11" s="477">
        <v>30.807278864663466</v>
      </c>
      <c r="H11" s="479">
        <v>44.352732033527595</v>
      </c>
      <c r="I11" s="484">
        <v>13.545453168864128</v>
      </c>
    </row>
    <row r="12" spans="2:9" s="127" customFormat="1" ht="16.5" customHeight="1">
      <c r="B12" s="308" t="s">
        <v>253</v>
      </c>
      <c r="C12" s="309" t="s">
        <v>55</v>
      </c>
      <c r="D12" s="473">
        <v>23.3711495698726</v>
      </c>
      <c r="E12" s="475">
        <v>44.69457172924107</v>
      </c>
      <c r="F12" s="483">
        <v>21.32342215936847</v>
      </c>
      <c r="G12" s="477">
        <v>34.41701727029333</v>
      </c>
      <c r="H12" s="479">
        <v>49.36999620014529</v>
      </c>
      <c r="I12" s="484">
        <v>14.952978929851959</v>
      </c>
    </row>
    <row r="13" spans="2:9" ht="16.5" customHeight="1">
      <c r="B13" s="308" t="s">
        <v>154</v>
      </c>
      <c r="C13" s="309" t="s">
        <v>188</v>
      </c>
      <c r="D13" s="485">
        <v>9197.191</v>
      </c>
      <c r="E13" s="486">
        <v>26860.248</v>
      </c>
      <c r="F13" s="481">
        <v>192.04838738262583</v>
      </c>
      <c r="G13" s="487">
        <v>129947.433</v>
      </c>
      <c r="H13" s="488">
        <v>265701.975</v>
      </c>
      <c r="I13" s="480">
        <v>104.46881393955661</v>
      </c>
    </row>
    <row r="14" spans="2:9" ht="16.5" customHeight="1">
      <c r="B14" s="308" t="s">
        <v>155</v>
      </c>
      <c r="C14" s="309" t="s">
        <v>188</v>
      </c>
      <c r="D14" s="485">
        <v>5986.507</v>
      </c>
      <c r="E14" s="486">
        <v>17664.542</v>
      </c>
      <c r="F14" s="481">
        <v>195.0726024374481</v>
      </c>
      <c r="G14" s="487">
        <v>85034.437</v>
      </c>
      <c r="H14" s="488">
        <v>179100.979</v>
      </c>
      <c r="I14" s="480">
        <v>110.62170259326818</v>
      </c>
    </row>
    <row r="15" spans="2:9" ht="16.5" customHeight="1">
      <c r="B15" s="308" t="s">
        <v>254</v>
      </c>
      <c r="C15" s="309" t="s">
        <v>189</v>
      </c>
      <c r="D15" s="474">
        <v>17.844495382762712</v>
      </c>
      <c r="E15" s="489">
        <v>36.592854834566594</v>
      </c>
      <c r="F15" s="476">
        <v>105.06522627652602</v>
      </c>
      <c r="G15" s="478">
        <v>22.538939333578774</v>
      </c>
      <c r="H15" s="310">
        <v>38.73407505113151</v>
      </c>
      <c r="I15" s="480">
        <v>71.85402772447698</v>
      </c>
    </row>
    <row r="16" spans="2:9" ht="16.5" customHeight="1">
      <c r="B16" s="308" t="s">
        <v>255</v>
      </c>
      <c r="C16" s="309" t="s">
        <v>189</v>
      </c>
      <c r="D16" s="474">
        <v>76.352664336913</v>
      </c>
      <c r="E16" s="489">
        <v>81.87315241825219</v>
      </c>
      <c r="F16" s="476">
        <v>7.230249434360991</v>
      </c>
      <c r="G16" s="478">
        <v>65.48777645828423</v>
      </c>
      <c r="H16" s="310">
        <v>78.45671061853864</v>
      </c>
      <c r="I16" s="480">
        <v>19.803595207596693</v>
      </c>
    </row>
    <row r="17" spans="2:9" ht="6" customHeight="1">
      <c r="B17" s="293"/>
      <c r="C17" s="297"/>
      <c r="D17" s="298"/>
      <c r="E17" s="298"/>
      <c r="F17" s="299"/>
      <c r="G17" s="298"/>
      <c r="H17" s="298"/>
      <c r="I17" s="299"/>
    </row>
    <row r="18" spans="2:9" ht="3" customHeight="1">
      <c r="B18" s="287"/>
      <c r="C18" s="300"/>
      <c r="D18" s="301"/>
      <c r="E18" s="301"/>
      <c r="F18" s="302"/>
      <c r="G18" s="301"/>
      <c r="H18" s="301"/>
      <c r="I18" s="302"/>
    </row>
    <row r="19" spans="2:8" ht="6.75" customHeight="1">
      <c r="B19" s="303"/>
      <c r="C19" s="151"/>
      <c r="D19" s="304"/>
      <c r="E19" s="304"/>
      <c r="G19" s="304"/>
      <c r="H19" s="304"/>
    </row>
    <row r="20" spans="2:9" ht="12.75">
      <c r="B20" s="561" t="s">
        <v>172</v>
      </c>
      <c r="C20" s="561"/>
      <c r="D20" s="561"/>
      <c r="E20" s="561"/>
      <c r="F20" s="561"/>
      <c r="G20" s="561"/>
      <c r="H20" s="561"/>
      <c r="I20" s="561"/>
    </row>
    <row r="21" spans="2:8" ht="12.75">
      <c r="B21" s="306" t="s">
        <v>171</v>
      </c>
      <c r="C21" s="173"/>
      <c r="D21" s="178"/>
      <c r="E21" s="178"/>
      <c r="G21" s="178"/>
      <c r="H21" s="178"/>
    </row>
    <row r="22" spans="2:9" ht="17.25" customHeight="1">
      <c r="B22" s="576" t="s">
        <v>256</v>
      </c>
      <c r="C22" s="576"/>
      <c r="D22" s="576"/>
      <c r="E22" s="576"/>
      <c r="F22" s="576"/>
      <c r="G22" s="576"/>
      <c r="H22" s="576"/>
      <c r="I22" s="576"/>
    </row>
    <row r="23" spans="2:9" ht="12.75" customHeight="1">
      <c r="B23" s="576" t="s">
        <v>250</v>
      </c>
      <c r="C23" s="576"/>
      <c r="D23" s="576"/>
      <c r="E23" s="576"/>
      <c r="F23" s="576"/>
      <c r="G23" s="576"/>
      <c r="H23" s="576"/>
      <c r="I23" s="576"/>
    </row>
    <row r="24" spans="2:9" ht="20.25" customHeight="1">
      <c r="B24" s="575" t="s">
        <v>257</v>
      </c>
      <c r="C24" s="575"/>
      <c r="D24" s="575"/>
      <c r="E24" s="575"/>
      <c r="F24" s="575"/>
      <c r="G24" s="575"/>
      <c r="H24" s="575"/>
      <c r="I24" s="575"/>
    </row>
    <row r="25" spans="2:9" ht="21" customHeight="1">
      <c r="B25" s="575" t="s">
        <v>258</v>
      </c>
      <c r="C25" s="575"/>
      <c r="D25" s="575"/>
      <c r="E25" s="575"/>
      <c r="F25" s="575"/>
      <c r="G25" s="575"/>
      <c r="H25" s="575"/>
      <c r="I25" s="575"/>
    </row>
    <row r="26" spans="2:9" ht="12.75" customHeight="1">
      <c r="B26" s="576" t="s">
        <v>259</v>
      </c>
      <c r="C26" s="576"/>
      <c r="D26" s="576"/>
      <c r="E26" s="576"/>
      <c r="F26" s="576"/>
      <c r="G26" s="576"/>
      <c r="H26" s="576"/>
      <c r="I26" s="576"/>
    </row>
    <row r="27" spans="2:9" ht="12.75">
      <c r="B27" s="576" t="s">
        <v>260</v>
      </c>
      <c r="C27" s="576"/>
      <c r="D27" s="576"/>
      <c r="E27" s="576"/>
      <c r="F27" s="576"/>
      <c r="G27" s="576"/>
      <c r="H27" s="576"/>
      <c r="I27" s="576"/>
    </row>
    <row r="28" ht="12.75">
      <c r="B28" s="127"/>
    </row>
  </sheetData>
  <sheetProtection/>
  <mergeCells count="9">
    <mergeCell ref="B25:I25"/>
    <mergeCell ref="B26:I26"/>
    <mergeCell ref="B27:I27"/>
    <mergeCell ref="B1:I1"/>
    <mergeCell ref="B2:I2"/>
    <mergeCell ref="B22:I22"/>
    <mergeCell ref="B23:I23"/>
    <mergeCell ref="B24:I24"/>
    <mergeCell ref="B20:I20"/>
  </mergeCells>
  <hyperlinks>
    <hyperlink ref="K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" sqref="K2"/>
    </sheetView>
  </sheetViews>
  <sheetFormatPr defaultColWidth="9.140625" defaultRowHeight="12.75"/>
  <cols>
    <col min="1" max="1" width="6.7109375" style="0" customWidth="1"/>
    <col min="2" max="2" width="33.28125" style="0" customWidth="1"/>
    <col min="3" max="3" width="16.8515625" style="0" customWidth="1"/>
    <col min="4" max="5" width="11.8515625" style="0" customWidth="1"/>
    <col min="6" max="6" width="8.00390625" style="0" customWidth="1"/>
    <col min="7" max="8" width="11.8515625" style="0" customWidth="1"/>
    <col min="9" max="9" width="8.00390625" style="0" customWidth="1"/>
    <col min="10" max="10" width="6.7109375" style="0" customWidth="1"/>
    <col min="11" max="11" width="14.57421875" style="0" bestFit="1" customWidth="1"/>
  </cols>
  <sheetData>
    <row r="1" spans="2:11" ht="18" customHeight="1">
      <c r="B1" s="577" t="s">
        <v>312</v>
      </c>
      <c r="C1" s="577"/>
      <c r="D1" s="577"/>
      <c r="E1" s="577"/>
      <c r="F1" s="577"/>
      <c r="G1" s="577"/>
      <c r="H1" s="577"/>
      <c r="I1" s="577"/>
      <c r="K1" s="77"/>
    </row>
    <row r="2" spans="2:11" ht="15.75" customHeight="1">
      <c r="B2" s="566" t="s">
        <v>216</v>
      </c>
      <c r="C2" s="566"/>
      <c r="D2" s="566"/>
      <c r="E2" s="566"/>
      <c r="F2" s="566"/>
      <c r="G2" s="566"/>
      <c r="H2" s="566"/>
      <c r="I2" s="566"/>
      <c r="K2" s="241" t="s">
        <v>135</v>
      </c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1" t="s">
        <v>82</v>
      </c>
      <c r="C4" s="136"/>
      <c r="D4" s="136"/>
      <c r="E4" s="136"/>
      <c r="F4" s="136"/>
      <c r="G4" s="136"/>
      <c r="H4" s="136"/>
      <c r="I4" s="136"/>
    </row>
    <row r="5" spans="2:9" ht="30.75" customHeight="1">
      <c r="B5" s="292" t="s">
        <v>249</v>
      </c>
      <c r="C5" s="274" t="s">
        <v>183</v>
      </c>
      <c r="D5" s="372" t="s">
        <v>390</v>
      </c>
      <c r="E5" s="403" t="s">
        <v>391</v>
      </c>
      <c r="F5" s="292" t="s">
        <v>184</v>
      </c>
      <c r="G5" s="372" t="s">
        <v>403</v>
      </c>
      <c r="H5" s="273" t="s">
        <v>402</v>
      </c>
      <c r="I5" s="292" t="s">
        <v>184</v>
      </c>
    </row>
    <row r="6" spans="2:9" ht="6" customHeight="1">
      <c r="B6" s="294"/>
      <c r="C6" s="136"/>
      <c r="D6" s="136"/>
      <c r="E6" s="136"/>
      <c r="F6" s="136"/>
      <c r="G6" s="136"/>
      <c r="H6" s="136"/>
      <c r="I6" s="136"/>
    </row>
    <row r="7" spans="2:9" ht="16.5" customHeight="1">
      <c r="B7" s="295" t="s">
        <v>90</v>
      </c>
      <c r="C7" s="296" t="s">
        <v>185</v>
      </c>
      <c r="D7" s="475">
        <v>21.392</v>
      </c>
      <c r="E7" s="475">
        <v>60.642</v>
      </c>
      <c r="F7" s="490">
        <v>183.47980553477936</v>
      </c>
      <c r="G7" s="479">
        <v>379.992</v>
      </c>
      <c r="H7" s="479">
        <v>694.975</v>
      </c>
      <c r="I7" s="480">
        <v>82.89200825280531</v>
      </c>
    </row>
    <row r="8" spans="2:9" ht="16.5" customHeight="1">
      <c r="B8" s="295" t="s">
        <v>190</v>
      </c>
      <c r="C8" s="296" t="s">
        <v>185</v>
      </c>
      <c r="D8" s="475">
        <v>23.09</v>
      </c>
      <c r="E8" s="475">
        <v>70.449</v>
      </c>
      <c r="F8" s="490">
        <v>205.10610653962752</v>
      </c>
      <c r="G8" s="479">
        <v>447.071</v>
      </c>
      <c r="H8" s="479">
        <v>794.3</v>
      </c>
      <c r="I8" s="480">
        <v>77.66752931860933</v>
      </c>
    </row>
    <row r="9" spans="2:9" ht="16.5" customHeight="1">
      <c r="B9" s="295" t="s">
        <v>85</v>
      </c>
      <c r="C9" s="296" t="s">
        <v>185</v>
      </c>
      <c r="D9" s="475">
        <v>113.859</v>
      </c>
      <c r="E9" s="475">
        <v>349.583</v>
      </c>
      <c r="F9" s="490">
        <v>207.03150387760303</v>
      </c>
      <c r="G9" s="479">
        <v>2171.766</v>
      </c>
      <c r="H9" s="479">
        <v>3891.893</v>
      </c>
      <c r="I9" s="480">
        <v>79.2040671048354</v>
      </c>
    </row>
    <row r="10" spans="2:9" ht="16.5" customHeight="1">
      <c r="B10" s="295" t="s">
        <v>186</v>
      </c>
      <c r="C10" s="296" t="s">
        <v>187</v>
      </c>
      <c r="D10" s="489">
        <v>4.931095712429623</v>
      </c>
      <c r="E10" s="489">
        <v>4.962213800053941</v>
      </c>
      <c r="F10" s="491">
        <v>0.6310582766803741</v>
      </c>
      <c r="G10" s="310">
        <v>4.857765321391904</v>
      </c>
      <c r="H10" s="310">
        <v>4.8997771622812545</v>
      </c>
      <c r="I10" s="480">
        <v>0.8648388324636658</v>
      </c>
    </row>
    <row r="11" spans="2:9" s="127" customFormat="1" ht="16.5" customHeight="1">
      <c r="B11" s="308" t="s">
        <v>252</v>
      </c>
      <c r="C11" s="309" t="s">
        <v>55</v>
      </c>
      <c r="D11" s="475">
        <v>19.956916799293282</v>
      </c>
      <c r="E11" s="475">
        <v>40.10694941758344</v>
      </c>
      <c r="F11" s="483">
        <v>20.150032618290155</v>
      </c>
      <c r="G11" s="479">
        <v>32.725584490379724</v>
      </c>
      <c r="H11" s="479">
        <v>47.33565428746084</v>
      </c>
      <c r="I11" s="492">
        <v>14.610069797081117</v>
      </c>
    </row>
    <row r="12" spans="2:9" s="127" customFormat="1" ht="16.5" customHeight="1">
      <c r="B12" s="308" t="s">
        <v>253</v>
      </c>
      <c r="C12" s="309" t="s">
        <v>55</v>
      </c>
      <c r="D12" s="475">
        <v>23.491681916786682</v>
      </c>
      <c r="E12" s="475">
        <v>46.08741363772905</v>
      </c>
      <c r="F12" s="483">
        <v>22.595731720942368</v>
      </c>
      <c r="G12" s="479">
        <v>36.15509521417804</v>
      </c>
      <c r="H12" s="479">
        <v>52.200003786692996</v>
      </c>
      <c r="I12" s="492">
        <v>16.044908572514956</v>
      </c>
    </row>
    <row r="13" spans="2:9" ht="16.5" customHeight="1">
      <c r="B13" s="308" t="s">
        <v>154</v>
      </c>
      <c r="C13" s="309" t="s">
        <v>188</v>
      </c>
      <c r="D13" s="486">
        <v>8355.609</v>
      </c>
      <c r="E13" s="486">
        <v>25060.302</v>
      </c>
      <c r="F13" s="490">
        <v>199.92190874417412</v>
      </c>
      <c r="G13" s="488">
        <v>120665.535</v>
      </c>
      <c r="H13" s="488">
        <v>246634.093</v>
      </c>
      <c r="I13" s="480">
        <v>104.3948116585237</v>
      </c>
    </row>
    <row r="14" spans="2:9" ht="16.5" customHeight="1">
      <c r="B14" s="308" t="s">
        <v>155</v>
      </c>
      <c r="C14" s="309" t="s">
        <v>188</v>
      </c>
      <c r="D14" s="486">
        <v>5296.011</v>
      </c>
      <c r="E14" s="486">
        <v>16183.352</v>
      </c>
      <c r="F14" s="490">
        <v>205.5762535236426</v>
      </c>
      <c r="G14" s="488">
        <v>77487.668</v>
      </c>
      <c r="H14" s="488">
        <v>163620.475</v>
      </c>
      <c r="I14" s="480">
        <v>111.15679336226765</v>
      </c>
    </row>
    <row r="15" spans="2:9" ht="16.5" customHeight="1">
      <c r="B15" s="308" t="s">
        <v>254</v>
      </c>
      <c r="C15" s="309" t="s">
        <v>189</v>
      </c>
      <c r="D15" s="489">
        <v>19.115929788086497</v>
      </c>
      <c r="E15" s="489">
        <v>39.20423647515964</v>
      </c>
      <c r="F15" s="493">
        <v>105.08673608747326</v>
      </c>
      <c r="G15" s="310">
        <v>24.37009568121484</v>
      </c>
      <c r="H15" s="310">
        <v>42.437020941190326</v>
      </c>
      <c r="I15" s="480">
        <v>74.13563531431674</v>
      </c>
    </row>
    <row r="16" spans="2:9" ht="16.5" customHeight="1">
      <c r="B16" s="308" t="s">
        <v>255</v>
      </c>
      <c r="C16" s="309" t="s">
        <v>189</v>
      </c>
      <c r="D16" s="489">
        <v>81.37318500991042</v>
      </c>
      <c r="E16" s="489">
        <v>85.06495240398009</v>
      </c>
      <c r="F16" s="493">
        <v>4.5368353145081475</v>
      </c>
      <c r="G16" s="310">
        <v>67.4043189123126</v>
      </c>
      <c r="H16" s="310">
        <v>81.29696908567757</v>
      </c>
      <c r="I16" s="480">
        <v>20.610919889923007</v>
      </c>
    </row>
    <row r="17" spans="2:9" ht="6" customHeight="1">
      <c r="B17" s="293"/>
      <c r="C17" s="297"/>
      <c r="D17" s="298"/>
      <c r="E17" s="298"/>
      <c r="F17" s="299"/>
      <c r="G17" s="298"/>
      <c r="H17" s="298"/>
      <c r="I17" s="299"/>
    </row>
    <row r="18" spans="2:9" ht="3" customHeight="1">
      <c r="B18" s="287"/>
      <c r="C18" s="300"/>
      <c r="D18" s="301"/>
      <c r="E18" s="301"/>
      <c r="F18" s="302"/>
      <c r="G18" s="301"/>
      <c r="H18" s="301"/>
      <c r="I18" s="302"/>
    </row>
    <row r="19" spans="2:9" ht="6.75" customHeight="1">
      <c r="B19" s="303"/>
      <c r="C19" s="151"/>
      <c r="D19" s="304"/>
      <c r="E19" s="304"/>
      <c r="F19" s="305"/>
      <c r="G19" s="304"/>
      <c r="H19" s="304"/>
      <c r="I19" s="305"/>
    </row>
    <row r="20" spans="2:9" ht="12.75">
      <c r="B20" s="561" t="s">
        <v>172</v>
      </c>
      <c r="C20" s="561"/>
      <c r="D20" s="561"/>
      <c r="E20" s="561"/>
      <c r="F20" s="561"/>
      <c r="G20" s="561"/>
      <c r="H20" s="561"/>
      <c r="I20" s="561"/>
    </row>
    <row r="21" spans="2:9" ht="12.75">
      <c r="B21" s="306" t="s">
        <v>171</v>
      </c>
      <c r="C21" s="173"/>
      <c r="D21" s="178"/>
      <c r="E21" s="178"/>
      <c r="F21" s="307"/>
      <c r="G21" s="178"/>
      <c r="H21" s="178"/>
      <c r="I21" s="307"/>
    </row>
    <row r="22" spans="2:9" ht="11.25" customHeight="1">
      <c r="B22" s="580" t="s">
        <v>261</v>
      </c>
      <c r="C22" s="581"/>
      <c r="D22" s="581"/>
      <c r="E22" s="581"/>
      <c r="F22" s="581"/>
      <c r="G22" s="581"/>
      <c r="H22" s="581"/>
      <c r="I22" s="581"/>
    </row>
    <row r="23" spans="2:9" ht="12.75" customHeight="1">
      <c r="B23" s="580" t="s">
        <v>250</v>
      </c>
      <c r="C23" s="581"/>
      <c r="D23" s="581"/>
      <c r="E23" s="581"/>
      <c r="F23" s="581"/>
      <c r="G23" s="581"/>
      <c r="H23" s="581"/>
      <c r="I23" s="581"/>
    </row>
    <row r="24" spans="2:9" ht="20.25" customHeight="1">
      <c r="B24" s="575" t="s">
        <v>262</v>
      </c>
      <c r="C24" s="579"/>
      <c r="D24" s="579"/>
      <c r="E24" s="579"/>
      <c r="F24" s="579"/>
      <c r="G24" s="579"/>
      <c r="H24" s="579"/>
      <c r="I24" s="579"/>
    </row>
    <row r="25" spans="2:9" ht="20.25" customHeight="1">
      <c r="B25" s="575" t="s">
        <v>258</v>
      </c>
      <c r="C25" s="579"/>
      <c r="D25" s="579"/>
      <c r="E25" s="579"/>
      <c r="F25" s="579"/>
      <c r="G25" s="579"/>
      <c r="H25" s="579"/>
      <c r="I25" s="579"/>
    </row>
    <row r="26" spans="2:9" ht="12" customHeight="1">
      <c r="B26" s="580" t="s">
        <v>259</v>
      </c>
      <c r="C26" s="581"/>
      <c r="D26" s="581"/>
      <c r="E26" s="581"/>
      <c r="F26" s="581"/>
      <c r="G26" s="581"/>
      <c r="H26" s="581"/>
      <c r="I26" s="581"/>
    </row>
    <row r="27" spans="2:9" ht="12.75">
      <c r="B27" s="575" t="s">
        <v>260</v>
      </c>
      <c r="C27" s="579"/>
      <c r="D27" s="579"/>
      <c r="E27" s="579"/>
      <c r="F27" s="579"/>
      <c r="G27" s="579"/>
      <c r="H27" s="579"/>
      <c r="I27" s="579"/>
    </row>
  </sheetData>
  <sheetProtection/>
  <mergeCells count="9">
    <mergeCell ref="B25:I25"/>
    <mergeCell ref="B26:I26"/>
    <mergeCell ref="B27:I27"/>
    <mergeCell ref="B1:I1"/>
    <mergeCell ref="B2:I2"/>
    <mergeCell ref="B20:I20"/>
    <mergeCell ref="B22:I22"/>
    <mergeCell ref="B23:I23"/>
    <mergeCell ref="B24:I24"/>
  </mergeCells>
  <hyperlinks>
    <hyperlink ref="K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" sqref="J2"/>
    </sheetView>
  </sheetViews>
  <sheetFormatPr defaultColWidth="8.8515625" defaultRowHeight="12.75"/>
  <cols>
    <col min="1" max="1" width="6.7109375" style="179" customWidth="1"/>
    <col min="2" max="2" width="29.00390625" style="179" customWidth="1"/>
    <col min="3" max="8" width="18.00390625" style="179" customWidth="1"/>
    <col min="9" max="9" width="6.7109375" style="179" customWidth="1"/>
    <col min="10" max="10" width="14.00390625" style="179" bestFit="1" customWidth="1"/>
    <col min="11" max="11" width="11.28125" style="179" customWidth="1"/>
    <col min="12" max="12" width="11.8515625" style="179" customWidth="1"/>
    <col min="13" max="13" width="4.00390625" style="249" customWidth="1"/>
    <col min="14" max="16384" width="8.8515625" style="179" customWidth="1"/>
  </cols>
  <sheetData>
    <row r="1" spans="2:8" ht="19.5" customHeight="1">
      <c r="B1" s="587" t="s">
        <v>309</v>
      </c>
      <c r="C1" s="587"/>
      <c r="D1" s="587"/>
      <c r="E1" s="587"/>
      <c r="F1" s="587"/>
      <c r="G1" s="587"/>
      <c r="H1" s="587"/>
    </row>
    <row r="2" spans="2:10" ht="21.75" customHeight="1">
      <c r="B2" s="588" t="s">
        <v>218</v>
      </c>
      <c r="C2" s="588"/>
      <c r="D2" s="588"/>
      <c r="E2" s="588"/>
      <c r="F2" s="588"/>
      <c r="G2" s="588"/>
      <c r="H2" s="588"/>
      <c r="J2" s="241" t="s">
        <v>135</v>
      </c>
    </row>
    <row r="3" spans="1:8" ht="12.75">
      <c r="A3" s="180"/>
      <c r="B3" s="180"/>
      <c r="C3" s="180"/>
      <c r="D3" s="180"/>
      <c r="E3" s="180"/>
      <c r="F3" s="180"/>
      <c r="G3" s="180"/>
      <c r="H3" s="180"/>
    </row>
    <row r="4" spans="2:8" ht="12.75">
      <c r="B4" s="191" t="s">
        <v>82</v>
      </c>
      <c r="C4" s="192"/>
      <c r="D4" s="192"/>
      <c r="E4" s="385"/>
      <c r="F4" s="192"/>
      <c r="G4" s="192"/>
      <c r="H4" s="385" t="s">
        <v>394</v>
      </c>
    </row>
    <row r="5" spans="1:13" ht="17.25" customHeight="1">
      <c r="A5" s="182"/>
      <c r="B5" s="592" t="s">
        <v>301</v>
      </c>
      <c r="C5" s="589" t="s">
        <v>191</v>
      </c>
      <c r="D5" s="590"/>
      <c r="E5" s="590"/>
      <c r="F5" s="589" t="s">
        <v>382</v>
      </c>
      <c r="G5" s="590"/>
      <c r="H5" s="590"/>
      <c r="M5" s="179"/>
    </row>
    <row r="6" spans="1:13" ht="17.25" customHeight="1">
      <c r="A6" s="182"/>
      <c r="B6" s="592"/>
      <c r="C6" s="582" t="s">
        <v>310</v>
      </c>
      <c r="D6" s="584" t="s">
        <v>263</v>
      </c>
      <c r="E6" s="582" t="s">
        <v>192</v>
      </c>
      <c r="F6" s="582" t="s">
        <v>310</v>
      </c>
      <c r="G6" s="584" t="s">
        <v>263</v>
      </c>
      <c r="H6" s="582" t="s">
        <v>192</v>
      </c>
      <c r="M6" s="179"/>
    </row>
    <row r="7" spans="1:13" ht="51" customHeight="1">
      <c r="A7" s="182"/>
      <c r="B7" s="592"/>
      <c r="C7" s="583"/>
      <c r="D7" s="585"/>
      <c r="E7" s="583" t="s">
        <v>192</v>
      </c>
      <c r="F7" s="583"/>
      <c r="G7" s="585"/>
      <c r="H7" s="583" t="s">
        <v>192</v>
      </c>
      <c r="M7" s="179"/>
    </row>
    <row r="8" spans="2:13" ht="4.5" customHeight="1">
      <c r="B8" s="187"/>
      <c r="C8" s="187"/>
      <c r="D8" s="187"/>
      <c r="E8" s="187"/>
      <c r="F8" s="187"/>
      <c r="G8" s="187"/>
      <c r="H8" s="187"/>
      <c r="M8" s="179"/>
    </row>
    <row r="9" spans="2:13" ht="15.75" customHeight="1">
      <c r="B9" s="188" t="s">
        <v>32</v>
      </c>
      <c r="C9" s="494">
        <v>169.3</v>
      </c>
      <c r="D9" s="494">
        <v>187.5</v>
      </c>
      <c r="E9" s="494">
        <v>207</v>
      </c>
      <c r="F9" s="495">
        <v>81.4</v>
      </c>
      <c r="G9" s="495">
        <v>79.8</v>
      </c>
      <c r="H9" s="495">
        <v>79.2</v>
      </c>
      <c r="M9" s="179"/>
    </row>
    <row r="10" spans="2:13" ht="21" customHeight="1">
      <c r="B10" s="189" t="s">
        <v>72</v>
      </c>
      <c r="C10" s="494">
        <v>135.4</v>
      </c>
      <c r="D10" s="494">
        <v>143.7</v>
      </c>
      <c r="E10" s="494">
        <v>180.1</v>
      </c>
      <c r="F10" s="495">
        <v>109.7</v>
      </c>
      <c r="G10" s="495">
        <v>111.3</v>
      </c>
      <c r="H10" s="495">
        <v>119.8</v>
      </c>
      <c r="M10" s="179"/>
    </row>
    <row r="11" spans="1:13" ht="15.75" customHeight="1">
      <c r="A11" s="183"/>
      <c r="B11" s="189" t="s">
        <v>73</v>
      </c>
      <c r="C11" s="494">
        <v>177.4</v>
      </c>
      <c r="D11" s="494">
        <v>198.6</v>
      </c>
      <c r="E11" s="494">
        <v>213</v>
      </c>
      <c r="F11" s="495">
        <v>73.6</v>
      </c>
      <c r="G11" s="495">
        <v>71.1</v>
      </c>
      <c r="H11" s="495">
        <v>68.7</v>
      </c>
      <c r="M11" s="179"/>
    </row>
    <row r="12" spans="1:13" ht="15.75" customHeight="1">
      <c r="A12" s="183"/>
      <c r="B12" s="190" t="s">
        <v>18</v>
      </c>
      <c r="C12" s="497">
        <v>108.4</v>
      </c>
      <c r="D12" s="497">
        <v>115.6</v>
      </c>
      <c r="E12" s="497">
        <v>120.5</v>
      </c>
      <c r="F12" s="497">
        <v>27.9</v>
      </c>
      <c r="G12" s="497">
        <v>21.6</v>
      </c>
      <c r="H12" s="497">
        <v>17.5</v>
      </c>
      <c r="M12" s="179"/>
    </row>
    <row r="13" spans="1:13" ht="15.75" customHeight="1">
      <c r="A13" s="183"/>
      <c r="B13" s="190" t="s">
        <v>28</v>
      </c>
      <c r="C13" s="496">
        <v>125.1</v>
      </c>
      <c r="D13" s="496">
        <v>146.4</v>
      </c>
      <c r="E13" s="496">
        <v>153.8</v>
      </c>
      <c r="F13" s="497">
        <v>51.4</v>
      </c>
      <c r="G13" s="497">
        <v>53.3</v>
      </c>
      <c r="H13" s="497">
        <v>54.1</v>
      </c>
      <c r="M13" s="179"/>
    </row>
    <row r="14" spans="1:13" ht="15.75" customHeight="1">
      <c r="A14" s="183"/>
      <c r="B14" s="190" t="s">
        <v>24</v>
      </c>
      <c r="C14" s="496">
        <v>244</v>
      </c>
      <c r="D14" s="496">
        <v>231.8</v>
      </c>
      <c r="E14" s="496">
        <v>258.6</v>
      </c>
      <c r="F14" s="497">
        <v>133.3</v>
      </c>
      <c r="G14" s="497">
        <v>128.3</v>
      </c>
      <c r="H14" s="497">
        <v>118.7</v>
      </c>
      <c r="M14" s="179"/>
    </row>
    <row r="15" spans="2:13" ht="4.5" customHeight="1">
      <c r="B15" s="184"/>
      <c r="C15" s="181"/>
      <c r="D15" s="181"/>
      <c r="E15" s="181"/>
      <c r="F15" s="181"/>
      <c r="G15" s="181"/>
      <c r="H15" s="181"/>
      <c r="M15" s="179"/>
    </row>
    <row r="16" spans="2:13" ht="3" customHeight="1">
      <c r="B16" s="185"/>
      <c r="C16" s="186"/>
      <c r="D16" s="186"/>
      <c r="E16" s="186"/>
      <c r="F16" s="186"/>
      <c r="G16" s="186"/>
      <c r="H16" s="186"/>
      <c r="M16" s="179"/>
    </row>
    <row r="17" ht="6" customHeight="1">
      <c r="M17" s="179"/>
    </row>
    <row r="18" spans="2:13" ht="12" customHeight="1">
      <c r="B18" s="591" t="s">
        <v>172</v>
      </c>
      <c r="C18" s="591"/>
      <c r="D18" s="591"/>
      <c r="E18" s="591"/>
      <c r="F18" s="591"/>
      <c r="G18" s="591"/>
      <c r="H18" s="591"/>
      <c r="M18" s="179"/>
    </row>
    <row r="19" spans="2:16" s="250" customFormat="1" ht="14.25" customHeight="1">
      <c r="B19" s="586" t="s">
        <v>369</v>
      </c>
      <c r="C19" s="586"/>
      <c r="D19" s="586"/>
      <c r="E19" s="586"/>
      <c r="F19" s="586"/>
      <c r="G19" s="586"/>
      <c r="H19" s="586"/>
      <c r="J19" s="179"/>
      <c r="K19" s="179"/>
      <c r="L19" s="179"/>
      <c r="M19" s="179"/>
      <c r="N19" s="179"/>
      <c r="O19" s="179"/>
      <c r="P19" s="179"/>
    </row>
    <row r="20" ht="12.75">
      <c r="M20" s="179"/>
    </row>
    <row r="21" ht="12.75">
      <c r="M21" s="179"/>
    </row>
    <row r="22" spans="3:8" ht="12.75">
      <c r="C22" s="251"/>
      <c r="D22" s="251"/>
      <c r="E22" s="251"/>
      <c r="F22" s="251"/>
      <c r="G22" s="251"/>
      <c r="H22" s="251"/>
    </row>
    <row r="23" spans="3:8" ht="12.75">
      <c r="C23" s="251"/>
      <c r="D23" s="251"/>
      <c r="E23" s="251"/>
      <c r="F23" s="251"/>
      <c r="G23" s="251"/>
      <c r="H23" s="251"/>
    </row>
    <row r="24" spans="3:8" ht="12.75">
      <c r="C24" s="251"/>
      <c r="D24" s="251"/>
      <c r="E24" s="251"/>
      <c r="F24" s="251"/>
      <c r="G24" s="251"/>
      <c r="H24" s="251"/>
    </row>
    <row r="25" spans="3:8" ht="12.75">
      <c r="C25" s="251"/>
      <c r="D25" s="251"/>
      <c r="E25" s="251"/>
      <c r="F25" s="251"/>
      <c r="G25" s="251"/>
      <c r="H25" s="251"/>
    </row>
    <row r="26" spans="3:8" ht="12.75">
      <c r="C26" s="251"/>
      <c r="D26" s="251"/>
      <c r="E26" s="251"/>
      <c r="F26" s="251"/>
      <c r="G26" s="251"/>
      <c r="H26" s="251"/>
    </row>
    <row r="27" spans="3:8" ht="12.75">
      <c r="C27" s="251"/>
      <c r="D27" s="251"/>
      <c r="E27" s="251"/>
      <c r="F27" s="251"/>
      <c r="G27" s="251"/>
      <c r="H27" s="251"/>
    </row>
    <row r="28" spans="3:8" ht="12.75">
      <c r="C28" s="251"/>
      <c r="D28" s="251"/>
      <c r="E28" s="251"/>
      <c r="F28" s="251"/>
      <c r="G28" s="251"/>
      <c r="H28" s="251"/>
    </row>
    <row r="29" spans="3:8" ht="12.75">
      <c r="C29" s="251"/>
      <c r="D29" s="251"/>
      <c r="E29" s="251"/>
      <c r="F29" s="251"/>
      <c r="G29" s="251"/>
      <c r="H29" s="251"/>
    </row>
    <row r="30" spans="3:8" ht="12.75">
      <c r="C30" s="251"/>
      <c r="D30" s="251"/>
      <c r="E30" s="251"/>
      <c r="F30" s="251"/>
      <c r="G30" s="251"/>
      <c r="H30" s="251"/>
    </row>
    <row r="31" spans="3:8" ht="12.75">
      <c r="C31" s="251"/>
      <c r="D31" s="251"/>
      <c r="E31" s="251"/>
      <c r="F31" s="251"/>
      <c r="G31" s="251"/>
      <c r="H31" s="251"/>
    </row>
    <row r="32" spans="3:8" ht="12.75">
      <c r="C32" s="251"/>
      <c r="D32" s="251"/>
      <c r="E32" s="251"/>
      <c r="F32" s="251"/>
      <c r="G32" s="251"/>
      <c r="H32" s="251"/>
    </row>
    <row r="33" spans="3:8" ht="12.75">
      <c r="C33" s="251"/>
      <c r="D33" s="251"/>
      <c r="E33" s="251"/>
      <c r="F33" s="251"/>
      <c r="G33" s="251"/>
      <c r="H33" s="251"/>
    </row>
    <row r="34" spans="3:8" ht="12.75">
      <c r="C34" s="251"/>
      <c r="D34" s="251"/>
      <c r="E34" s="251"/>
      <c r="F34" s="251"/>
      <c r="G34" s="251"/>
      <c r="H34" s="251"/>
    </row>
    <row r="35" spans="3:8" ht="12.75">
      <c r="C35" s="251"/>
      <c r="D35" s="251"/>
      <c r="E35" s="251"/>
      <c r="F35" s="251"/>
      <c r="G35" s="251"/>
      <c r="H35" s="251"/>
    </row>
  </sheetData>
  <sheetProtection/>
  <mergeCells count="13">
    <mergeCell ref="B1:H1"/>
    <mergeCell ref="B2:H2"/>
    <mergeCell ref="F5:H5"/>
    <mergeCell ref="B18:H18"/>
    <mergeCell ref="G6:G7"/>
    <mergeCell ref="B5:B7"/>
    <mergeCell ref="C5:E5"/>
    <mergeCell ref="C6:C7"/>
    <mergeCell ref="D6:D7"/>
    <mergeCell ref="E6:E7"/>
    <mergeCell ref="F6:F7"/>
    <mergeCell ref="H6:H7"/>
    <mergeCell ref="B19:H19"/>
  </mergeCells>
  <hyperlinks>
    <hyperlink ref="J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" sqref="H2"/>
    </sheetView>
  </sheetViews>
  <sheetFormatPr defaultColWidth="9.140625" defaultRowHeight="12.75"/>
  <cols>
    <col min="1" max="1" width="6.7109375" style="5" customWidth="1"/>
    <col min="2" max="2" width="50.57421875" style="5" customWidth="1"/>
    <col min="3" max="4" width="16.140625" style="5" customWidth="1"/>
    <col min="5" max="6" width="12.8515625" style="5" customWidth="1"/>
    <col min="7" max="7" width="6.7109375" style="5" customWidth="1"/>
    <col min="8" max="8" width="14.57421875" style="5" bestFit="1" customWidth="1"/>
    <col min="9" max="16384" width="9.140625" style="5" customWidth="1"/>
  </cols>
  <sheetData>
    <row r="1" spans="2:8" ht="15.75" customHeight="1">
      <c r="B1" s="594" t="s">
        <v>313</v>
      </c>
      <c r="C1" s="594"/>
      <c r="D1" s="594"/>
      <c r="E1" s="594"/>
      <c r="F1" s="594"/>
      <c r="G1" s="311"/>
      <c r="H1" s="46"/>
    </row>
    <row r="2" spans="2:8" ht="10.5" customHeight="1">
      <c r="B2" s="594"/>
      <c r="C2" s="594"/>
      <c r="D2" s="594"/>
      <c r="E2" s="594"/>
      <c r="F2" s="594"/>
      <c r="G2" s="311"/>
      <c r="H2" s="241" t="s">
        <v>135</v>
      </c>
    </row>
    <row r="3" spans="2:8" ht="15" customHeight="1">
      <c r="B3" s="595" t="s">
        <v>195</v>
      </c>
      <c r="C3" s="595"/>
      <c r="D3" s="595"/>
      <c r="E3" s="595"/>
      <c r="F3" s="595"/>
      <c r="G3" s="59"/>
      <c r="H3" s="46"/>
    </row>
    <row r="4" spans="2:8" ht="15" customHeight="1">
      <c r="B4" s="46"/>
      <c r="C4" s="46"/>
      <c r="D4" s="46"/>
      <c r="E4" s="46"/>
      <c r="F4" s="46"/>
      <c r="G4" s="46"/>
      <c r="H4" s="46"/>
    </row>
    <row r="5" spans="2:6" ht="15" customHeight="1">
      <c r="B5" s="87" t="s">
        <v>82</v>
      </c>
      <c r="C5" s="104"/>
      <c r="D5" s="104"/>
      <c r="E5" s="104"/>
      <c r="F5" s="385" t="s">
        <v>394</v>
      </c>
    </row>
    <row r="6" spans="2:6" ht="45" customHeight="1">
      <c r="B6" s="288" t="s">
        <v>84</v>
      </c>
      <c r="C6" s="273" t="s">
        <v>380</v>
      </c>
      <c r="D6" s="273" t="s">
        <v>381</v>
      </c>
      <c r="E6" s="273" t="s">
        <v>264</v>
      </c>
      <c r="F6" s="273" t="s">
        <v>302</v>
      </c>
    </row>
    <row r="7" spans="2:6" ht="9.75" customHeight="1">
      <c r="B7" s="79"/>
      <c r="C7" s="312"/>
      <c r="D7" s="312"/>
      <c r="E7" s="312"/>
      <c r="F7" s="312"/>
    </row>
    <row r="8" spans="2:6" ht="24" customHeight="1">
      <c r="B8" s="373" t="s">
        <v>193</v>
      </c>
      <c r="C8" s="388">
        <v>368</v>
      </c>
      <c r="D8" s="388">
        <v>33447</v>
      </c>
      <c r="E8" s="389">
        <v>38.59647580620743</v>
      </c>
      <c r="F8" s="389">
        <v>44.352732033527595</v>
      </c>
    </row>
    <row r="9" spans="2:6" ht="9.75" customHeight="1">
      <c r="B9" s="367"/>
      <c r="C9" s="390"/>
      <c r="D9" s="390"/>
      <c r="E9" s="391"/>
      <c r="F9" s="391"/>
    </row>
    <row r="10" spans="2:6" ht="15" customHeight="1">
      <c r="B10" s="366" t="s">
        <v>179</v>
      </c>
      <c r="C10" s="388">
        <v>125</v>
      </c>
      <c r="D10" s="388">
        <v>28157</v>
      </c>
      <c r="E10" s="389">
        <v>40.10694941758344</v>
      </c>
      <c r="F10" s="389">
        <v>47.33565428746084</v>
      </c>
    </row>
    <row r="11" spans="2:6" ht="6.75" customHeight="1">
      <c r="B11" s="367"/>
      <c r="C11" s="392"/>
      <c r="D11" s="392"/>
      <c r="E11" s="393"/>
      <c r="F11" s="393"/>
    </row>
    <row r="12" spans="2:6" ht="15" customHeight="1">
      <c r="B12" s="368" t="s">
        <v>52</v>
      </c>
      <c r="C12" s="392">
        <v>82</v>
      </c>
      <c r="D12" s="392">
        <v>20049</v>
      </c>
      <c r="E12" s="393">
        <v>38.90297753107876</v>
      </c>
      <c r="F12" s="393">
        <v>47.50166721361817</v>
      </c>
    </row>
    <row r="13" spans="2:6" ht="15" customHeight="1">
      <c r="B13" s="369" t="s">
        <v>35</v>
      </c>
      <c r="C13" s="392">
        <v>14</v>
      </c>
      <c r="D13" s="392">
        <v>6798</v>
      </c>
      <c r="E13" s="393">
        <v>38.04534540519507</v>
      </c>
      <c r="F13" s="393">
        <v>50.10025903084557</v>
      </c>
    </row>
    <row r="14" spans="2:6" ht="15" customHeight="1">
      <c r="B14" s="369" t="s">
        <v>36</v>
      </c>
      <c r="C14" s="392">
        <v>44</v>
      </c>
      <c r="D14" s="392">
        <v>11097</v>
      </c>
      <c r="E14" s="393">
        <v>39.199202341812814</v>
      </c>
      <c r="F14" s="393">
        <v>47.1240504752875</v>
      </c>
    </row>
    <row r="15" spans="2:6" ht="15" customHeight="1">
      <c r="B15" s="369" t="s">
        <v>37</v>
      </c>
      <c r="C15" s="392">
        <v>14</v>
      </c>
      <c r="D15" s="392">
        <v>1684</v>
      </c>
      <c r="E15" s="393">
        <v>39.422266492989046</v>
      </c>
      <c r="F15" s="393">
        <v>44.92081554732813</v>
      </c>
    </row>
    <row r="16" spans="2:6" ht="15" customHeight="1">
      <c r="B16" s="369" t="s">
        <v>38</v>
      </c>
      <c r="C16" s="392">
        <v>9</v>
      </c>
      <c r="D16" s="392">
        <v>434</v>
      </c>
      <c r="E16" s="393">
        <v>45.13672834452268</v>
      </c>
      <c r="F16" s="393">
        <v>30.272347433590536</v>
      </c>
    </row>
    <row r="17" spans="2:6" ht="15" customHeight="1">
      <c r="B17" s="369" t="s">
        <v>80</v>
      </c>
      <c r="C17" s="392">
        <v>1</v>
      </c>
      <c r="D17" s="392">
        <v>36</v>
      </c>
      <c r="E17" s="393">
        <v>17.025089605734767</v>
      </c>
      <c r="F17" s="393">
        <v>12.218591140159768</v>
      </c>
    </row>
    <row r="18" spans="2:6" ht="7.5" customHeight="1">
      <c r="B18" s="370"/>
      <c r="C18" s="392"/>
      <c r="D18" s="392"/>
      <c r="E18" s="393"/>
      <c r="F18" s="393"/>
    </row>
    <row r="19" spans="2:6" ht="15" customHeight="1">
      <c r="B19" s="368" t="s">
        <v>86</v>
      </c>
      <c r="C19" s="392">
        <v>25</v>
      </c>
      <c r="D19" s="392">
        <v>6244</v>
      </c>
      <c r="E19" s="393">
        <v>45.58492281622616</v>
      </c>
      <c r="F19" s="393">
        <v>51.715022113731166</v>
      </c>
    </row>
    <row r="20" spans="2:6" ht="15" customHeight="1">
      <c r="B20" s="369" t="s">
        <v>59</v>
      </c>
      <c r="C20" s="392">
        <v>1</v>
      </c>
      <c r="D20" s="392">
        <v>384</v>
      </c>
      <c r="E20" s="393">
        <v>57.644489247311824</v>
      </c>
      <c r="F20" s="393">
        <v>57.472086056644876</v>
      </c>
    </row>
    <row r="21" spans="2:6" ht="15" customHeight="1">
      <c r="B21" s="369" t="s">
        <v>36</v>
      </c>
      <c r="C21" s="392">
        <v>18</v>
      </c>
      <c r="D21" s="392">
        <v>5028</v>
      </c>
      <c r="E21" s="393">
        <v>43.334103215541354</v>
      </c>
      <c r="F21" s="393">
        <v>50.385843134377154</v>
      </c>
    </row>
    <row r="22" spans="2:6" ht="15" customHeight="1">
      <c r="B22" s="369" t="s">
        <v>37</v>
      </c>
      <c r="C22" s="392">
        <v>6</v>
      </c>
      <c r="D22" s="392">
        <v>832</v>
      </c>
      <c r="E22" s="393">
        <v>53.62127791563276</v>
      </c>
      <c r="F22" s="393">
        <v>56.68058620226034</v>
      </c>
    </row>
    <row r="23" spans="2:6" ht="7.5" customHeight="1">
      <c r="B23" s="368"/>
      <c r="C23" s="392"/>
      <c r="D23" s="392"/>
      <c r="E23" s="393"/>
      <c r="F23" s="393"/>
    </row>
    <row r="24" spans="2:6" ht="15" customHeight="1">
      <c r="B24" s="368" t="s">
        <v>87</v>
      </c>
      <c r="C24" s="392">
        <v>8</v>
      </c>
      <c r="D24" s="392">
        <v>499</v>
      </c>
      <c r="E24" s="393">
        <v>33.984097226711484</v>
      </c>
      <c r="F24" s="393">
        <v>36.75013003870143</v>
      </c>
    </row>
    <row r="25" spans="2:6" ht="15" customHeight="1">
      <c r="B25" s="369" t="s">
        <v>36</v>
      </c>
      <c r="C25" s="392">
        <v>3</v>
      </c>
      <c r="D25" s="392">
        <v>321</v>
      </c>
      <c r="E25" s="393">
        <v>35.4436740026128</v>
      </c>
      <c r="F25" s="393">
        <v>39.68683868212088</v>
      </c>
    </row>
    <row r="26" spans="2:6" ht="15" customHeight="1">
      <c r="B26" s="369" t="s">
        <v>37</v>
      </c>
      <c r="C26" s="392">
        <v>5</v>
      </c>
      <c r="D26" s="392">
        <v>178</v>
      </c>
      <c r="E26" s="393">
        <v>31.3519391083726</v>
      </c>
      <c r="F26" s="393">
        <v>33.91058673349666</v>
      </c>
    </row>
    <row r="27" spans="2:6" ht="7.5" customHeight="1">
      <c r="B27" s="370"/>
      <c r="C27" s="392"/>
      <c r="D27" s="392"/>
      <c r="E27" s="393"/>
      <c r="F27" s="393"/>
    </row>
    <row r="28" spans="2:6" ht="15" customHeight="1">
      <c r="B28" s="368" t="s">
        <v>88</v>
      </c>
      <c r="C28" s="392">
        <v>1</v>
      </c>
      <c r="D28" s="392">
        <v>429</v>
      </c>
      <c r="E28" s="393">
        <v>17.738175802691934</v>
      </c>
      <c r="F28" s="393">
        <v>16.86753147165953</v>
      </c>
    </row>
    <row r="29" spans="2:6" ht="15" customHeight="1">
      <c r="B29" s="369" t="s">
        <v>36</v>
      </c>
      <c r="C29" s="392">
        <v>1</v>
      </c>
      <c r="D29" s="392">
        <v>429</v>
      </c>
      <c r="E29" s="393">
        <v>17.738175802691934</v>
      </c>
      <c r="F29" s="393">
        <v>16.86753147165953</v>
      </c>
    </row>
    <row r="30" spans="2:6" ht="7.5" customHeight="1">
      <c r="B30" s="370"/>
      <c r="C30" s="392"/>
      <c r="D30" s="392"/>
      <c r="E30" s="393"/>
      <c r="F30" s="393"/>
    </row>
    <row r="31" spans="2:6" ht="15.75" customHeight="1">
      <c r="B31" s="368" t="s">
        <v>296</v>
      </c>
      <c r="C31" s="392">
        <v>9</v>
      </c>
      <c r="D31" s="392">
        <v>936</v>
      </c>
      <c r="E31" s="393">
        <v>42.81775572098152</v>
      </c>
      <c r="F31" s="393">
        <v>45.015980133004156</v>
      </c>
    </row>
    <row r="32" spans="2:6" ht="7.5" customHeight="1">
      <c r="B32" s="370"/>
      <c r="C32" s="392"/>
      <c r="D32" s="392"/>
      <c r="E32" s="393"/>
      <c r="F32" s="393"/>
    </row>
    <row r="33" spans="2:6" ht="14.25" customHeight="1">
      <c r="B33" s="374" t="s">
        <v>180</v>
      </c>
      <c r="C33" s="394">
        <v>55</v>
      </c>
      <c r="D33" s="395">
        <v>1113</v>
      </c>
      <c r="E33" s="396">
        <v>31.173418354588645</v>
      </c>
      <c r="F33" s="396">
        <v>34.36475784179929</v>
      </c>
    </row>
    <row r="34" spans="2:6" ht="7.5" customHeight="1">
      <c r="B34" s="370"/>
      <c r="C34" s="397"/>
      <c r="D34" s="398"/>
      <c r="E34" s="399"/>
      <c r="F34" s="399"/>
    </row>
    <row r="35" spans="2:6" ht="26.25" customHeight="1">
      <c r="B35" s="193" t="s">
        <v>194</v>
      </c>
      <c r="C35" s="400">
        <v>188</v>
      </c>
      <c r="D35" s="398">
        <v>4177</v>
      </c>
      <c r="E35" s="401">
        <v>29.620356352626064</v>
      </c>
      <c r="F35" s="401">
        <v>28.416223399162867</v>
      </c>
    </row>
    <row r="36" spans="2:6" ht="15" customHeight="1">
      <c r="B36" s="141"/>
      <c r="C36" s="141"/>
      <c r="D36" s="141"/>
      <c r="E36" s="141"/>
      <c r="F36" s="141"/>
    </row>
    <row r="37" spans="2:7" ht="3" customHeight="1">
      <c r="B37" s="313"/>
      <c r="C37" s="313">
        <v>168</v>
      </c>
      <c r="D37" s="313"/>
      <c r="E37" s="313"/>
      <c r="F37" s="313"/>
      <c r="G37" s="326"/>
    </row>
    <row r="38" spans="2:6" ht="6" customHeight="1">
      <c r="B38" s="104"/>
      <c r="C38" s="104"/>
      <c r="D38" s="104"/>
      <c r="E38" s="104"/>
      <c r="F38" s="104"/>
    </row>
    <row r="39" spans="2:6" ht="12.75" customHeight="1">
      <c r="B39" s="561" t="s">
        <v>172</v>
      </c>
      <c r="C39" s="561"/>
      <c r="D39" s="561"/>
      <c r="E39" s="561"/>
      <c r="F39" s="561"/>
    </row>
    <row r="40" spans="2:6" ht="30" customHeight="1">
      <c r="B40" s="596" t="s">
        <v>265</v>
      </c>
      <c r="C40" s="596"/>
      <c r="D40" s="596"/>
      <c r="E40" s="596"/>
      <c r="F40" s="596"/>
    </row>
    <row r="41" spans="2:6" ht="12.75" customHeight="1">
      <c r="B41" s="593"/>
      <c r="C41" s="593"/>
      <c r="D41" s="593"/>
      <c r="E41" s="593"/>
      <c r="F41" s="593"/>
    </row>
    <row r="42" spans="2:6" ht="12.75" customHeight="1">
      <c r="B42" s="593"/>
      <c r="C42" s="593"/>
      <c r="D42" s="593"/>
      <c r="E42" s="593"/>
      <c r="F42" s="593"/>
    </row>
    <row r="43" ht="12.75" customHeight="1"/>
    <row r="44" ht="9.75" customHeight="1"/>
    <row r="45" ht="9.75" customHeight="1"/>
    <row r="51" spans="2:6" ht="12">
      <c r="B51" s="314"/>
      <c r="C51" s="315"/>
      <c r="D51" s="316"/>
      <c r="E51" s="316"/>
      <c r="F51" s="316"/>
    </row>
    <row r="52" ht="12">
      <c r="B52" s="317"/>
    </row>
    <row r="58" ht="14.25">
      <c r="B58" s="318"/>
    </row>
    <row r="64" ht="12">
      <c r="B64" s="317"/>
    </row>
  </sheetData>
  <sheetProtection/>
  <mergeCells count="6">
    <mergeCell ref="B41:F41"/>
    <mergeCell ref="B42:F42"/>
    <mergeCell ref="B1:F2"/>
    <mergeCell ref="B3:F3"/>
    <mergeCell ref="B39:F39"/>
    <mergeCell ref="B40:F40"/>
  </mergeCells>
  <hyperlinks>
    <hyperlink ref="H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" sqref="M2"/>
    </sheetView>
  </sheetViews>
  <sheetFormatPr defaultColWidth="9.140625" defaultRowHeight="12.75"/>
  <cols>
    <col min="1" max="1" width="6.7109375" style="4" customWidth="1"/>
    <col min="2" max="2" width="10.7109375" style="127" customWidth="1"/>
    <col min="3" max="4" width="10.421875" style="127" customWidth="1"/>
    <col min="5" max="5" width="8.28125" style="127" customWidth="1"/>
    <col min="6" max="7" width="10.421875" style="127" customWidth="1"/>
    <col min="8" max="8" width="8.28125" style="127" customWidth="1"/>
    <col min="9" max="10" width="10.421875" style="127" customWidth="1"/>
    <col min="11" max="11" width="8.28125" style="127" customWidth="1"/>
    <col min="12" max="12" width="6.7109375" style="4" customWidth="1"/>
    <col min="13" max="13" width="14.57421875" style="4" bestFit="1" customWidth="1"/>
    <col min="14" max="14" width="9.140625" style="4" customWidth="1"/>
    <col min="15" max="15" width="8.140625" style="4" customWidth="1"/>
    <col min="16" max="16" width="10.00390625" style="4" bestFit="1" customWidth="1"/>
    <col min="17" max="16384" width="9.140625" style="4" customWidth="1"/>
  </cols>
  <sheetData>
    <row r="1" spans="2:12" s="8" customFormat="1" ht="18" customHeight="1">
      <c r="B1" s="565" t="s">
        <v>219</v>
      </c>
      <c r="C1" s="565"/>
      <c r="D1" s="565"/>
      <c r="E1" s="565"/>
      <c r="F1" s="565"/>
      <c r="G1" s="565"/>
      <c r="H1" s="565"/>
      <c r="I1" s="565"/>
      <c r="J1" s="565"/>
      <c r="K1" s="565"/>
      <c r="L1" s="10"/>
    </row>
    <row r="2" spans="2:13" ht="15" customHeight="1">
      <c r="B2" s="595" t="s">
        <v>220</v>
      </c>
      <c r="C2" s="595"/>
      <c r="D2" s="595"/>
      <c r="E2" s="595"/>
      <c r="F2" s="595"/>
      <c r="G2" s="595"/>
      <c r="H2" s="595"/>
      <c r="I2" s="595"/>
      <c r="J2" s="595"/>
      <c r="K2" s="595"/>
      <c r="M2" s="241" t="s">
        <v>135</v>
      </c>
    </row>
    <row r="3" s="5" customFormat="1" ht="15" customHeight="1">
      <c r="H3" s="11"/>
    </row>
    <row r="4" spans="2:12" s="5" customFormat="1" ht="15" customHeight="1">
      <c r="B4" s="87" t="s">
        <v>82</v>
      </c>
      <c r="K4" s="148"/>
      <c r="L4" s="6"/>
    </row>
    <row r="5" spans="2:12" s="5" customFormat="1" ht="18.75" customHeight="1">
      <c r="B5" s="601" t="s">
        <v>0</v>
      </c>
      <c r="C5" s="598" t="s">
        <v>90</v>
      </c>
      <c r="D5" s="598"/>
      <c r="E5" s="598"/>
      <c r="F5" s="598" t="s">
        <v>200</v>
      </c>
      <c r="G5" s="598"/>
      <c r="H5" s="598"/>
      <c r="I5" s="597" t="s">
        <v>13</v>
      </c>
      <c r="J5" s="597"/>
      <c r="K5" s="597"/>
      <c r="L5" s="6"/>
    </row>
    <row r="6" spans="2:12" s="5" customFormat="1" ht="18.75" customHeight="1">
      <c r="B6" s="601"/>
      <c r="C6" s="238">
        <v>2020</v>
      </c>
      <c r="D6" s="238" t="s">
        <v>378</v>
      </c>
      <c r="E6" s="198" t="s">
        <v>267</v>
      </c>
      <c r="F6" s="364">
        <v>2020</v>
      </c>
      <c r="G6" s="243" t="s">
        <v>378</v>
      </c>
      <c r="H6" s="243" t="s">
        <v>267</v>
      </c>
      <c r="I6" s="364">
        <v>2020</v>
      </c>
      <c r="J6" s="243" t="s">
        <v>378</v>
      </c>
      <c r="K6" s="243" t="s">
        <v>267</v>
      </c>
      <c r="L6" s="6"/>
    </row>
    <row r="7" spans="2:12" s="5" customFormat="1" ht="13.5" customHeight="1">
      <c r="B7" s="601"/>
      <c r="C7" s="598" t="s">
        <v>104</v>
      </c>
      <c r="D7" s="598"/>
      <c r="E7" s="198" t="s">
        <v>55</v>
      </c>
      <c r="F7" s="598" t="s">
        <v>104</v>
      </c>
      <c r="G7" s="598"/>
      <c r="H7" s="198" t="s">
        <v>55</v>
      </c>
      <c r="I7" s="598" t="s">
        <v>104</v>
      </c>
      <c r="J7" s="598"/>
      <c r="K7" s="199" t="s">
        <v>55</v>
      </c>
      <c r="L7" s="6"/>
    </row>
    <row r="8" spans="2:12" s="5" customFormat="1" ht="9.75" customHeight="1">
      <c r="B8" s="141"/>
      <c r="C8" s="141"/>
      <c r="D8" s="141"/>
      <c r="E8" s="149"/>
      <c r="F8" s="149"/>
      <c r="G8" s="149"/>
      <c r="H8" s="149"/>
      <c r="I8" s="149"/>
      <c r="J8" s="149"/>
      <c r="K8" s="149"/>
      <c r="L8" s="6"/>
    </row>
    <row r="9" spans="2:12" s="5" customFormat="1" ht="15" customHeight="1">
      <c r="B9" s="81" t="s">
        <v>138</v>
      </c>
      <c r="C9" s="256">
        <v>493015</v>
      </c>
      <c r="D9" s="256">
        <v>829805</v>
      </c>
      <c r="E9" s="257">
        <v>79.91600501281391</v>
      </c>
      <c r="F9" s="258">
        <v>568890</v>
      </c>
      <c r="G9" s="258">
        <v>933327</v>
      </c>
      <c r="H9" s="257">
        <v>74.47843058079278</v>
      </c>
      <c r="I9" s="256">
        <v>2747608</v>
      </c>
      <c r="J9" s="256">
        <v>4531772</v>
      </c>
      <c r="K9" s="257">
        <v>75.64286118477304</v>
      </c>
      <c r="L9" s="6"/>
    </row>
    <row r="10" spans="2:11" s="5" customFormat="1" ht="9.75" customHeight="1">
      <c r="B10" s="150"/>
      <c r="C10" s="259"/>
      <c r="D10" s="255"/>
      <c r="E10" s="260"/>
      <c r="F10" s="255"/>
      <c r="G10" s="255"/>
      <c r="H10" s="260"/>
      <c r="I10" s="255"/>
      <c r="J10" s="255"/>
      <c r="K10" s="260"/>
    </row>
    <row r="11" spans="2:16" s="5" customFormat="1" ht="18.75" customHeight="1">
      <c r="B11" s="125" t="s">
        <v>1</v>
      </c>
      <c r="C11" s="259">
        <v>77209</v>
      </c>
      <c r="D11" s="259">
        <v>18555</v>
      </c>
      <c r="E11" s="260">
        <v>-75.96782758486704</v>
      </c>
      <c r="F11" s="259">
        <v>98825</v>
      </c>
      <c r="G11" s="259">
        <v>25684</v>
      </c>
      <c r="H11" s="260">
        <v>-74.01062484189224</v>
      </c>
      <c r="I11" s="259">
        <v>532493</v>
      </c>
      <c r="J11" s="259">
        <v>119600</v>
      </c>
      <c r="K11" s="260">
        <v>-77.5396108493445</v>
      </c>
      <c r="N11" s="12"/>
      <c r="O11"/>
      <c r="P11"/>
    </row>
    <row r="12" spans="2:16" s="13" customFormat="1" ht="18.75" customHeight="1">
      <c r="B12" s="125" t="s">
        <v>2</v>
      </c>
      <c r="C12" s="259">
        <v>98950</v>
      </c>
      <c r="D12" s="259">
        <v>11888</v>
      </c>
      <c r="E12" s="260">
        <v>-87.98585144012128</v>
      </c>
      <c r="F12" s="259">
        <v>112438</v>
      </c>
      <c r="G12" s="259">
        <v>13222</v>
      </c>
      <c r="H12" s="260">
        <v>-88.2406303918604</v>
      </c>
      <c r="I12" s="259">
        <v>586535</v>
      </c>
      <c r="J12" s="259">
        <v>58885</v>
      </c>
      <c r="K12" s="260">
        <v>-89.96053091460867</v>
      </c>
      <c r="N12" s="14"/>
      <c r="O12"/>
      <c r="P12"/>
    </row>
    <row r="13" spans="2:16" s="5" customFormat="1" ht="18.75" customHeight="1">
      <c r="B13" s="125" t="s">
        <v>3</v>
      </c>
      <c r="C13" s="259">
        <v>50406</v>
      </c>
      <c r="D13" s="259">
        <v>19187</v>
      </c>
      <c r="E13" s="260">
        <v>-61.93508709280642</v>
      </c>
      <c r="F13" s="259">
        <v>66247</v>
      </c>
      <c r="G13" s="259">
        <v>20314</v>
      </c>
      <c r="H13" s="260">
        <v>-69.33596993071384</v>
      </c>
      <c r="I13" s="259">
        <v>324843</v>
      </c>
      <c r="J13" s="259">
        <v>84309</v>
      </c>
      <c r="K13" s="260">
        <v>-74.04623156417101</v>
      </c>
      <c r="N13" s="12"/>
      <c r="O13"/>
      <c r="P13"/>
    </row>
    <row r="14" spans="2:16" s="5" customFormat="1" ht="18.75" customHeight="1">
      <c r="B14" s="125" t="s">
        <v>4</v>
      </c>
      <c r="C14" s="259">
        <v>86</v>
      </c>
      <c r="D14" s="259">
        <v>26726</v>
      </c>
      <c r="E14" s="519">
        <v>30976.74418604651</v>
      </c>
      <c r="F14" s="259">
        <v>193</v>
      </c>
      <c r="G14" s="259">
        <v>30144</v>
      </c>
      <c r="H14" s="519">
        <v>15518.65284974093</v>
      </c>
      <c r="I14" s="259">
        <v>4052</v>
      </c>
      <c r="J14" s="259">
        <v>123216</v>
      </c>
      <c r="K14" s="519">
        <v>2940.868706811451</v>
      </c>
      <c r="N14" s="12"/>
      <c r="O14"/>
      <c r="P14"/>
    </row>
    <row r="15" spans="2:16" s="5" customFormat="1" ht="18.75" customHeight="1">
      <c r="B15" s="125" t="s">
        <v>144</v>
      </c>
      <c r="C15" s="259">
        <v>973</v>
      </c>
      <c r="D15" s="259">
        <v>48998</v>
      </c>
      <c r="E15" s="519">
        <v>4935.765673175745</v>
      </c>
      <c r="F15" s="259">
        <v>1052</v>
      </c>
      <c r="G15" s="259">
        <v>51773</v>
      </c>
      <c r="H15" s="519">
        <v>4821.387832699619</v>
      </c>
      <c r="I15" s="259">
        <v>5056</v>
      </c>
      <c r="J15" s="259">
        <v>213207</v>
      </c>
      <c r="K15" s="519">
        <v>4116.910601265822</v>
      </c>
      <c r="N15" s="12"/>
      <c r="O15" t="s">
        <v>74</v>
      </c>
      <c r="P15"/>
    </row>
    <row r="16" spans="2:16" s="5" customFormat="1" ht="18.75" customHeight="1">
      <c r="B16" s="125" t="s">
        <v>145</v>
      </c>
      <c r="C16" s="259">
        <v>6347</v>
      </c>
      <c r="D16" s="259">
        <v>72556</v>
      </c>
      <c r="E16" s="519">
        <v>1043.15424610052</v>
      </c>
      <c r="F16" s="259">
        <v>6449</v>
      </c>
      <c r="G16" s="259">
        <v>80130</v>
      </c>
      <c r="H16" s="519">
        <v>1142.518219879051</v>
      </c>
      <c r="I16" s="259">
        <v>19813</v>
      </c>
      <c r="J16" s="259">
        <v>366478</v>
      </c>
      <c r="K16" s="519">
        <v>1749.6845505476201</v>
      </c>
      <c r="N16" s="12"/>
      <c r="O16"/>
      <c r="P16"/>
    </row>
    <row r="17" spans="2:16" s="5" customFormat="1" ht="18.75" customHeight="1">
      <c r="B17" s="125" t="s">
        <v>7</v>
      </c>
      <c r="C17" s="259">
        <v>28749</v>
      </c>
      <c r="D17" s="259">
        <v>122306</v>
      </c>
      <c r="E17" s="260">
        <v>325.42697137291736</v>
      </c>
      <c r="F17" s="259">
        <v>29313</v>
      </c>
      <c r="G17" s="259">
        <v>131352</v>
      </c>
      <c r="H17" s="260">
        <v>348.1015249206837</v>
      </c>
      <c r="I17" s="259">
        <v>116732</v>
      </c>
      <c r="J17" s="259">
        <v>623779</v>
      </c>
      <c r="K17" s="260">
        <v>434.36846794366585</v>
      </c>
      <c r="N17" s="12"/>
      <c r="O17"/>
      <c r="P17"/>
    </row>
    <row r="18" spans="2:16" s="5" customFormat="1" ht="18.75" customHeight="1">
      <c r="B18" s="125" t="s">
        <v>8</v>
      </c>
      <c r="C18" s="259">
        <v>61042</v>
      </c>
      <c r="D18" s="259">
        <v>149764</v>
      </c>
      <c r="E18" s="260">
        <v>145.3458274630582</v>
      </c>
      <c r="F18" s="259">
        <v>65304</v>
      </c>
      <c r="G18" s="259">
        <v>170056</v>
      </c>
      <c r="H18" s="260">
        <v>160.4067132181796</v>
      </c>
      <c r="I18" s="259">
        <v>281745</v>
      </c>
      <c r="J18" s="259">
        <v>873172</v>
      </c>
      <c r="K18" s="260">
        <v>209.91570391666224</v>
      </c>
      <c r="N18" s="12"/>
      <c r="O18"/>
      <c r="P18"/>
    </row>
    <row r="19" spans="2:16" s="5" customFormat="1" ht="18.75" customHeight="1">
      <c r="B19" s="125" t="s">
        <v>147</v>
      </c>
      <c r="C19" s="259">
        <v>54951</v>
      </c>
      <c r="D19" s="259">
        <v>129917</v>
      </c>
      <c r="E19" s="260">
        <v>136.423358992557</v>
      </c>
      <c r="F19" s="259">
        <v>61112</v>
      </c>
      <c r="G19" s="259">
        <v>149538</v>
      </c>
      <c r="H19" s="260">
        <v>144.6949862547454</v>
      </c>
      <c r="I19" s="259">
        <v>281885</v>
      </c>
      <c r="J19" s="259">
        <v>769841</v>
      </c>
      <c r="K19" s="260">
        <v>173.10463486882946</v>
      </c>
      <c r="N19" s="12"/>
      <c r="O19"/>
      <c r="P19"/>
    </row>
    <row r="20" spans="2:16" s="5" customFormat="1" ht="18.75" customHeight="1">
      <c r="B20" s="125" t="s">
        <v>150</v>
      </c>
      <c r="C20" s="259">
        <v>57424</v>
      </c>
      <c r="D20" s="259">
        <v>133026</v>
      </c>
      <c r="E20" s="260">
        <v>131.65575369183617</v>
      </c>
      <c r="F20" s="259">
        <v>63770</v>
      </c>
      <c r="G20" s="259">
        <v>150166</v>
      </c>
      <c r="H20" s="260">
        <v>135.4806335267367</v>
      </c>
      <c r="I20" s="259">
        <v>285566</v>
      </c>
      <c r="J20" s="259">
        <v>727316</v>
      </c>
      <c r="K20" s="260">
        <v>154.69278555570344</v>
      </c>
      <c r="N20" s="12"/>
      <c r="O20"/>
      <c r="P20"/>
    </row>
    <row r="21" spans="2:16" s="5" customFormat="1" ht="18.75" customHeight="1">
      <c r="B21" s="125" t="s">
        <v>11</v>
      </c>
      <c r="C21" s="259">
        <v>25081</v>
      </c>
      <c r="D21" s="259">
        <v>96882</v>
      </c>
      <c r="E21" s="260">
        <v>286.2764642558112</v>
      </c>
      <c r="F21" s="259">
        <v>30221</v>
      </c>
      <c r="G21" s="259">
        <v>110948</v>
      </c>
      <c r="H21" s="260">
        <v>267.1221997948447</v>
      </c>
      <c r="I21" s="259">
        <v>141386</v>
      </c>
      <c r="J21" s="259">
        <v>571969</v>
      </c>
      <c r="K21" s="260">
        <v>304.54429717228015</v>
      </c>
      <c r="N21" s="12"/>
      <c r="O21"/>
      <c r="P21"/>
    </row>
    <row r="22" spans="2:16" s="5" customFormat="1" ht="18.75" customHeight="1">
      <c r="B22" s="125" t="s">
        <v>12</v>
      </c>
      <c r="C22" s="259">
        <v>31797</v>
      </c>
      <c r="D22" s="259">
        <v>0</v>
      </c>
      <c r="E22" s="260" t="s">
        <v>324</v>
      </c>
      <c r="F22" s="259">
        <v>33966</v>
      </c>
      <c r="G22" s="259">
        <v>0</v>
      </c>
      <c r="H22" s="260" t="s">
        <v>324</v>
      </c>
      <c r="I22" s="259">
        <v>167502</v>
      </c>
      <c r="J22" s="259">
        <v>0</v>
      </c>
      <c r="K22" s="260" t="s">
        <v>324</v>
      </c>
      <c r="O22"/>
      <c r="P22"/>
    </row>
    <row r="23" spans="2:16" s="5" customFormat="1" ht="9.75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O23"/>
      <c r="P23"/>
    </row>
    <row r="24" spans="2:16" s="5" customFormat="1" ht="3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O24"/>
      <c r="P24"/>
    </row>
    <row r="25" spans="2:16" s="5" customFormat="1" ht="6.7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O25"/>
      <c r="P25"/>
    </row>
    <row r="26" spans="2:16" s="5" customFormat="1" ht="12.75">
      <c r="B26" s="561" t="s">
        <v>172</v>
      </c>
      <c r="C26" s="561"/>
      <c r="D26" s="561"/>
      <c r="E26" s="561"/>
      <c r="F26" s="561"/>
      <c r="G26" s="561"/>
      <c r="H26" s="561"/>
      <c r="I26" s="561"/>
      <c r="J26" s="561"/>
      <c r="K26" s="561"/>
      <c r="O26"/>
      <c r="P26"/>
    </row>
    <row r="27" spans="2:11" s="5" customFormat="1" ht="12.75" customHeight="1">
      <c r="B27" s="600" t="s">
        <v>171</v>
      </c>
      <c r="C27" s="600"/>
      <c r="D27" s="600"/>
      <c r="E27" s="600"/>
      <c r="F27" s="600"/>
      <c r="G27" s="600"/>
      <c r="H27" s="600"/>
      <c r="I27" s="600"/>
      <c r="J27" s="600"/>
      <c r="K27" s="600"/>
    </row>
    <row r="28" spans="2:11" s="5" customFormat="1" ht="12.75" customHeight="1">
      <c r="B28" s="561" t="s">
        <v>268</v>
      </c>
      <c r="C28" s="599"/>
      <c r="D28" s="599"/>
      <c r="E28" s="599"/>
      <c r="F28" s="599"/>
      <c r="G28" s="599"/>
      <c r="H28" s="599"/>
      <c r="I28" s="599"/>
      <c r="J28" s="599"/>
      <c r="K28" s="599"/>
    </row>
    <row r="29" spans="2:11" s="5" customFormat="1" ht="12.75" customHeight="1">
      <c r="B29" s="599" t="s">
        <v>269</v>
      </c>
      <c r="C29" s="599"/>
      <c r="D29" s="599"/>
      <c r="E29" s="599"/>
      <c r="F29" s="599"/>
      <c r="G29" s="599"/>
      <c r="H29" s="599"/>
      <c r="I29" s="599"/>
      <c r="J29" s="599"/>
      <c r="K29" s="599"/>
    </row>
    <row r="30" s="5" customFormat="1" ht="12"/>
    <row r="31" s="5" customFormat="1" ht="12"/>
    <row r="32" s="5" customFormat="1" ht="12"/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7" spans="4:6" ht="12.75">
      <c r="D47" s="62"/>
      <c r="F47" s="61"/>
    </row>
    <row r="48" spans="4:6" ht="12.75">
      <c r="D48" s="62"/>
      <c r="F48" s="61"/>
    </row>
  </sheetData>
  <sheetProtection/>
  <mergeCells count="13">
    <mergeCell ref="B1:K1"/>
    <mergeCell ref="B2:K2"/>
    <mergeCell ref="B5:B7"/>
    <mergeCell ref="C5:E5"/>
    <mergeCell ref="F5:H5"/>
    <mergeCell ref="I5:K5"/>
    <mergeCell ref="C7:D7"/>
    <mergeCell ref="F7:G7"/>
    <mergeCell ref="B26:K26"/>
    <mergeCell ref="B28:K28"/>
    <mergeCell ref="B29:K29"/>
    <mergeCell ref="I7:J7"/>
    <mergeCell ref="B27:K27"/>
  </mergeCells>
  <hyperlinks>
    <hyperlink ref="M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" sqref="M2"/>
    </sheetView>
  </sheetViews>
  <sheetFormatPr defaultColWidth="9.140625" defaultRowHeight="12.75"/>
  <cols>
    <col min="1" max="1" width="6.7109375" style="4" customWidth="1"/>
    <col min="2" max="2" width="10.7109375" style="127" customWidth="1"/>
    <col min="3" max="4" width="10.421875" style="127" customWidth="1"/>
    <col min="5" max="5" width="7.7109375" style="127" customWidth="1"/>
    <col min="6" max="7" width="10.421875" style="127" customWidth="1"/>
    <col min="8" max="8" width="7.7109375" style="127" customWidth="1"/>
    <col min="9" max="10" width="10.421875" style="127" customWidth="1"/>
    <col min="11" max="11" width="7.7109375" style="127" customWidth="1"/>
    <col min="12" max="12" width="6.7109375" style="4" customWidth="1"/>
    <col min="13" max="13" width="14.57421875" style="4" bestFit="1" customWidth="1"/>
    <col min="14" max="14" width="9.140625" style="4" customWidth="1"/>
    <col min="15" max="15" width="8.140625" style="4" customWidth="1"/>
    <col min="16" max="16" width="10.00390625" style="4" bestFit="1" customWidth="1"/>
    <col min="17" max="16384" width="9.140625" style="4" customWidth="1"/>
  </cols>
  <sheetData>
    <row r="1" spans="2:12" s="8" customFormat="1" ht="18" customHeight="1">
      <c r="B1" s="565" t="s">
        <v>223</v>
      </c>
      <c r="C1" s="565"/>
      <c r="D1" s="565"/>
      <c r="E1" s="565"/>
      <c r="F1" s="565"/>
      <c r="G1" s="565"/>
      <c r="H1" s="565"/>
      <c r="I1" s="565"/>
      <c r="J1" s="565"/>
      <c r="K1" s="565"/>
      <c r="L1" s="10"/>
    </row>
    <row r="2" spans="2:13" ht="15" customHeight="1">
      <c r="B2" s="595" t="s">
        <v>222</v>
      </c>
      <c r="C2" s="595"/>
      <c r="D2" s="595"/>
      <c r="E2" s="595"/>
      <c r="F2" s="595"/>
      <c r="G2" s="595"/>
      <c r="H2" s="595"/>
      <c r="I2" s="595"/>
      <c r="J2" s="595"/>
      <c r="K2" s="595"/>
      <c r="M2" s="241" t="s">
        <v>135</v>
      </c>
    </row>
    <row r="3" s="5" customFormat="1" ht="15" customHeight="1">
      <c r="H3" s="11"/>
    </row>
    <row r="4" spans="2:12" s="5" customFormat="1" ht="15" customHeight="1">
      <c r="B4" s="87" t="s">
        <v>82</v>
      </c>
      <c r="K4" s="148"/>
      <c r="L4" s="6"/>
    </row>
    <row r="5" spans="2:12" s="5" customFormat="1" ht="18.75" customHeight="1">
      <c r="B5" s="601" t="s">
        <v>0</v>
      </c>
      <c r="C5" s="598" t="s">
        <v>154</v>
      </c>
      <c r="D5" s="598"/>
      <c r="E5" s="598"/>
      <c r="F5" s="598" t="s">
        <v>155</v>
      </c>
      <c r="G5" s="598"/>
      <c r="H5" s="598"/>
      <c r="I5" s="597" t="s">
        <v>156</v>
      </c>
      <c r="J5" s="597"/>
      <c r="K5" s="597"/>
      <c r="L5" s="6"/>
    </row>
    <row r="6" spans="2:12" s="5" customFormat="1" ht="18.75" customHeight="1">
      <c r="B6" s="601"/>
      <c r="C6" s="384">
        <v>2020</v>
      </c>
      <c r="D6" s="384" t="s">
        <v>378</v>
      </c>
      <c r="E6" s="384" t="s">
        <v>267</v>
      </c>
      <c r="F6" s="384">
        <v>2020</v>
      </c>
      <c r="G6" s="384" t="s">
        <v>378</v>
      </c>
      <c r="H6" s="384" t="s">
        <v>267</v>
      </c>
      <c r="I6" s="384">
        <v>2020</v>
      </c>
      <c r="J6" s="384" t="s">
        <v>378</v>
      </c>
      <c r="K6" s="384" t="s">
        <v>267</v>
      </c>
      <c r="L6" s="6"/>
    </row>
    <row r="7" spans="2:12" s="5" customFormat="1" ht="13.5" customHeight="1">
      <c r="B7" s="601"/>
      <c r="C7" s="598" t="s">
        <v>106</v>
      </c>
      <c r="D7" s="598"/>
      <c r="E7" s="198" t="s">
        <v>55</v>
      </c>
      <c r="F7" s="598" t="s">
        <v>106</v>
      </c>
      <c r="G7" s="598"/>
      <c r="H7" s="198" t="s">
        <v>55</v>
      </c>
      <c r="I7" s="598" t="s">
        <v>106</v>
      </c>
      <c r="J7" s="598"/>
      <c r="K7" s="199" t="s">
        <v>55</v>
      </c>
      <c r="L7" s="6"/>
    </row>
    <row r="8" spans="2:12" s="5" customFormat="1" ht="9.75" customHeight="1">
      <c r="B8" s="141"/>
      <c r="C8" s="141"/>
      <c r="D8" s="141"/>
      <c r="E8" s="149"/>
      <c r="F8" s="149"/>
      <c r="G8" s="149"/>
      <c r="H8" s="149"/>
      <c r="I8" s="149"/>
      <c r="J8" s="149"/>
      <c r="K8" s="149"/>
      <c r="L8" s="6"/>
    </row>
    <row r="9" spans="2:12" s="5" customFormat="1" ht="15" customHeight="1">
      <c r="B9" s="81" t="s">
        <v>138</v>
      </c>
      <c r="C9" s="256">
        <v>129947433</v>
      </c>
      <c r="D9" s="256">
        <v>238841727</v>
      </c>
      <c r="E9" s="257">
        <v>97.79813526170823</v>
      </c>
      <c r="F9" s="258">
        <v>85034437</v>
      </c>
      <c r="G9" s="258">
        <v>161436437</v>
      </c>
      <c r="H9" s="257">
        <v>104.22601452055736</v>
      </c>
      <c r="I9" s="256">
        <v>66896594</v>
      </c>
      <c r="J9" s="256">
        <v>76366947</v>
      </c>
      <c r="K9" s="257">
        <v>26.808131328195838</v>
      </c>
      <c r="L9" s="6"/>
    </row>
    <row r="10" spans="2:11" s="5" customFormat="1" ht="9.75" customHeight="1">
      <c r="B10" s="150"/>
      <c r="C10" s="255"/>
      <c r="D10" s="255"/>
      <c r="E10" s="260"/>
      <c r="F10" s="255"/>
      <c r="G10" s="255"/>
      <c r="H10" s="260"/>
      <c r="I10" s="255"/>
      <c r="J10" s="255"/>
      <c r="K10" s="260"/>
    </row>
    <row r="11" spans="2:16" s="5" customFormat="1" ht="18.75" customHeight="1">
      <c r="B11" s="125" t="s">
        <v>1</v>
      </c>
      <c r="C11" s="259">
        <v>24906925</v>
      </c>
      <c r="D11" s="259">
        <v>5458533</v>
      </c>
      <c r="E11" s="260">
        <v>-78.08427575864944</v>
      </c>
      <c r="F11" s="259">
        <v>16208127</v>
      </c>
      <c r="G11" s="259">
        <v>3516936</v>
      </c>
      <c r="H11" s="260">
        <v>-78.30140398085479</v>
      </c>
      <c r="I11" s="259">
        <v>10026303</v>
      </c>
      <c r="J11" s="259">
        <v>5545220</v>
      </c>
      <c r="K11" s="260">
        <v>-44.693273283282984</v>
      </c>
      <c r="N11" s="12"/>
      <c r="O11"/>
      <c r="P11"/>
    </row>
    <row r="12" spans="2:16" s="13" customFormat="1" ht="18.75" customHeight="1">
      <c r="B12" s="125" t="s">
        <v>2</v>
      </c>
      <c r="C12" s="259">
        <v>26774673</v>
      </c>
      <c r="D12" s="259">
        <v>2200044</v>
      </c>
      <c r="E12" s="260">
        <v>-91.78311533440576</v>
      </c>
      <c r="F12" s="259">
        <v>17524671</v>
      </c>
      <c r="G12" s="259">
        <v>1272102</v>
      </c>
      <c r="H12" s="260">
        <v>-92.74107913352553</v>
      </c>
      <c r="I12" s="259">
        <v>9693996</v>
      </c>
      <c r="J12" s="259">
        <v>3685616</v>
      </c>
      <c r="K12" s="260">
        <v>-61.98042582233374</v>
      </c>
      <c r="N12" s="14"/>
      <c r="O12"/>
      <c r="P12"/>
    </row>
    <row r="13" spans="2:16" s="5" customFormat="1" ht="18.75" customHeight="1">
      <c r="B13" s="125" t="s">
        <v>3</v>
      </c>
      <c r="C13" s="259">
        <v>16285842</v>
      </c>
      <c r="D13" s="259">
        <v>3363655</v>
      </c>
      <c r="E13" s="260">
        <v>-79.34614003991933</v>
      </c>
      <c r="F13" s="259">
        <v>10577464</v>
      </c>
      <c r="G13" s="259">
        <v>2052883</v>
      </c>
      <c r="H13" s="260">
        <v>-80.59191692829208</v>
      </c>
      <c r="I13" s="259">
        <v>9385347</v>
      </c>
      <c r="J13" s="259">
        <v>3555052</v>
      </c>
      <c r="K13" s="260">
        <v>-62.12125135064266</v>
      </c>
      <c r="N13" s="12"/>
      <c r="O13"/>
      <c r="P13"/>
    </row>
    <row r="14" spans="2:16" s="5" customFormat="1" ht="18.75" customHeight="1">
      <c r="B14" s="125" t="s">
        <v>4</v>
      </c>
      <c r="C14" s="259">
        <v>91020</v>
      </c>
      <c r="D14" s="259">
        <v>5289138</v>
      </c>
      <c r="E14" s="519">
        <v>5710.962425840475</v>
      </c>
      <c r="F14" s="259">
        <v>85817</v>
      </c>
      <c r="G14" s="259">
        <v>3392597</v>
      </c>
      <c r="H14" s="519">
        <v>3853.292471188692</v>
      </c>
      <c r="I14" s="259">
        <v>105332</v>
      </c>
      <c r="J14" s="259">
        <v>3928026</v>
      </c>
      <c r="K14" s="519">
        <v>3629.1858124786386</v>
      </c>
      <c r="N14" s="12"/>
      <c r="O14"/>
      <c r="P14"/>
    </row>
    <row r="15" spans="2:16" s="5" customFormat="1" ht="18.75" customHeight="1">
      <c r="B15" s="125" t="s">
        <v>144</v>
      </c>
      <c r="C15" s="259">
        <v>80462</v>
      </c>
      <c r="D15" s="259">
        <v>11174368</v>
      </c>
      <c r="E15" s="519">
        <v>13787.7581964157</v>
      </c>
      <c r="F15" s="259">
        <v>76368</v>
      </c>
      <c r="G15" s="259">
        <v>7218252</v>
      </c>
      <c r="H15" s="519">
        <v>9351.93274670019</v>
      </c>
      <c r="I15" s="259">
        <v>74192</v>
      </c>
      <c r="J15" s="259">
        <v>5811539</v>
      </c>
      <c r="K15" s="519">
        <v>7733.107343109769</v>
      </c>
      <c r="N15" s="12"/>
      <c r="O15" t="s">
        <v>74</v>
      </c>
      <c r="P15"/>
    </row>
    <row r="16" spans="2:16" s="5" customFormat="1" ht="18.75" customHeight="1">
      <c r="B16" s="125" t="s">
        <v>145</v>
      </c>
      <c r="C16" s="259">
        <v>528315</v>
      </c>
      <c r="D16" s="259">
        <v>18381746</v>
      </c>
      <c r="E16" s="519">
        <v>3379.3155598459252</v>
      </c>
      <c r="F16" s="259">
        <v>400197</v>
      </c>
      <c r="G16" s="259">
        <v>12217603</v>
      </c>
      <c r="H16" s="519">
        <v>2952.897198129921</v>
      </c>
      <c r="I16" s="259">
        <v>718715</v>
      </c>
      <c r="J16" s="259">
        <v>7293593</v>
      </c>
      <c r="K16" s="260">
        <v>914.8101820610394</v>
      </c>
      <c r="N16" s="12"/>
      <c r="O16"/>
      <c r="P16"/>
    </row>
    <row r="17" spans="2:16" s="5" customFormat="1" ht="18.75" customHeight="1">
      <c r="B17" s="125" t="s">
        <v>7</v>
      </c>
      <c r="C17" s="259">
        <v>5176531</v>
      </c>
      <c r="D17" s="259">
        <v>34728914</v>
      </c>
      <c r="E17" s="260">
        <v>570.8916453895475</v>
      </c>
      <c r="F17" s="259">
        <v>3471012</v>
      </c>
      <c r="G17" s="259">
        <v>24087249</v>
      </c>
      <c r="H17" s="260">
        <v>593.9546449277617</v>
      </c>
      <c r="I17" s="259">
        <v>4806283</v>
      </c>
      <c r="J17" s="259">
        <v>8058138</v>
      </c>
      <c r="K17" s="260">
        <v>67.65841711776024</v>
      </c>
      <c r="N17" s="12"/>
      <c r="O17"/>
      <c r="P17"/>
    </row>
    <row r="18" spans="2:16" s="5" customFormat="1" ht="18.75" customHeight="1">
      <c r="B18" s="125" t="s">
        <v>8</v>
      </c>
      <c r="C18" s="259">
        <v>13032141</v>
      </c>
      <c r="D18" s="259">
        <v>49891995</v>
      </c>
      <c r="E18" s="260">
        <v>282.8380540081634</v>
      </c>
      <c r="F18" s="259">
        <v>8798689</v>
      </c>
      <c r="G18" s="259">
        <v>34900707</v>
      </c>
      <c r="H18" s="260">
        <v>296.65803621425874</v>
      </c>
      <c r="I18" s="259">
        <v>5780368</v>
      </c>
      <c r="J18" s="259">
        <v>8871340</v>
      </c>
      <c r="K18" s="260">
        <v>53.47361967265751</v>
      </c>
      <c r="N18" s="12"/>
      <c r="O18"/>
      <c r="P18"/>
    </row>
    <row r="19" spans="2:16" s="5" customFormat="1" ht="18.75" customHeight="1">
      <c r="B19" s="125" t="s">
        <v>147</v>
      </c>
      <c r="C19" s="259">
        <v>13644594</v>
      </c>
      <c r="D19" s="259">
        <v>42003834</v>
      </c>
      <c r="E19" s="260">
        <v>207.84231469254416</v>
      </c>
      <c r="F19" s="259">
        <v>8757857</v>
      </c>
      <c r="G19" s="259">
        <v>28328991</v>
      </c>
      <c r="H19" s="260">
        <v>223.4694400696426</v>
      </c>
      <c r="I19" s="259">
        <v>6665870</v>
      </c>
      <c r="J19" s="259">
        <v>9401670</v>
      </c>
      <c r="K19" s="260">
        <v>41.04190450758867</v>
      </c>
      <c r="N19" s="12"/>
      <c r="O19"/>
      <c r="P19"/>
    </row>
    <row r="20" spans="2:16" s="5" customFormat="1" ht="18.75" customHeight="1">
      <c r="B20" s="125" t="s">
        <v>150</v>
      </c>
      <c r="C20" s="259">
        <v>13772399</v>
      </c>
      <c r="D20" s="259">
        <v>37600820</v>
      </c>
      <c r="E20" s="260">
        <v>173.01576145158154</v>
      </c>
      <c r="F20" s="259">
        <v>8974608</v>
      </c>
      <c r="G20" s="259">
        <v>25438171</v>
      </c>
      <c r="H20" s="260">
        <v>183.44604020587863</v>
      </c>
      <c r="I20" s="259">
        <v>6122433</v>
      </c>
      <c r="J20" s="259">
        <v>9488166</v>
      </c>
      <c r="K20" s="260">
        <v>54.97378248157227</v>
      </c>
      <c r="N20" s="12"/>
      <c r="O20"/>
      <c r="P20"/>
    </row>
    <row r="21" spans="2:16" s="5" customFormat="1" ht="18.75" customHeight="1">
      <c r="B21" s="125" t="s">
        <v>11</v>
      </c>
      <c r="C21" s="259">
        <v>6457340</v>
      </c>
      <c r="D21" s="259">
        <v>28748680</v>
      </c>
      <c r="E21" s="260">
        <v>345.20932767981867</v>
      </c>
      <c r="F21" s="259">
        <v>4173120</v>
      </c>
      <c r="G21" s="259">
        <v>19010946</v>
      </c>
      <c r="H21" s="260">
        <v>355.55713710605016</v>
      </c>
      <c r="I21" s="259">
        <v>6843598</v>
      </c>
      <c r="J21" s="259">
        <v>10728587</v>
      </c>
      <c r="K21" s="260">
        <v>56.7682233819111</v>
      </c>
      <c r="N21" s="12"/>
      <c r="O21"/>
      <c r="P21"/>
    </row>
    <row r="22" spans="2:16" s="5" customFormat="1" ht="18.75" customHeight="1">
      <c r="B22" s="125" t="s">
        <v>12</v>
      </c>
      <c r="C22" s="259">
        <v>9197191</v>
      </c>
      <c r="D22" s="259">
        <v>0</v>
      </c>
      <c r="E22" s="260" t="s">
        <v>324</v>
      </c>
      <c r="F22" s="259">
        <v>5986507</v>
      </c>
      <c r="G22" s="259">
        <v>0</v>
      </c>
      <c r="H22" s="260" t="s">
        <v>324</v>
      </c>
      <c r="I22" s="259">
        <v>6674157</v>
      </c>
      <c r="J22" s="259">
        <v>0</v>
      </c>
      <c r="K22" s="260" t="s">
        <v>324</v>
      </c>
      <c r="O22"/>
      <c r="P22"/>
    </row>
    <row r="23" spans="2:16" s="5" customFormat="1" ht="9.75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O23"/>
      <c r="P23"/>
    </row>
    <row r="24" spans="2:16" s="5" customFormat="1" ht="3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O24"/>
      <c r="P24"/>
    </row>
    <row r="25" spans="2:16" s="5" customFormat="1" ht="6.7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O25"/>
      <c r="P25"/>
    </row>
    <row r="26" spans="2:11" s="5" customFormat="1" ht="12.75" customHeight="1">
      <c r="B26" s="561" t="s">
        <v>172</v>
      </c>
      <c r="C26" s="561"/>
      <c r="D26" s="561"/>
      <c r="E26" s="561"/>
      <c r="F26" s="561"/>
      <c r="G26" s="561"/>
      <c r="H26" s="561"/>
      <c r="I26" s="561"/>
      <c r="J26" s="561"/>
      <c r="K26" s="561"/>
    </row>
    <row r="27" spans="2:11" s="5" customFormat="1" ht="12.75" customHeight="1">
      <c r="B27" s="600" t="s">
        <v>171</v>
      </c>
      <c r="C27" s="600"/>
      <c r="D27" s="600"/>
      <c r="E27" s="600"/>
      <c r="F27" s="600"/>
      <c r="G27" s="600"/>
      <c r="H27" s="600"/>
      <c r="I27" s="600"/>
      <c r="J27" s="600"/>
      <c r="K27" s="600"/>
    </row>
    <row r="28" spans="2:11" s="5" customFormat="1" ht="12.75" customHeight="1">
      <c r="B28" s="599" t="s">
        <v>270</v>
      </c>
      <c r="C28" s="599"/>
      <c r="D28" s="599"/>
      <c r="E28" s="599"/>
      <c r="F28" s="599"/>
      <c r="G28" s="599"/>
      <c r="H28" s="599"/>
      <c r="I28" s="599"/>
      <c r="J28" s="599"/>
      <c r="K28" s="599"/>
    </row>
    <row r="29" spans="2:11" s="5" customFormat="1" ht="12.75" customHeight="1">
      <c r="B29" s="599" t="s">
        <v>269</v>
      </c>
      <c r="C29" s="599"/>
      <c r="D29" s="599"/>
      <c r="E29" s="599"/>
      <c r="F29" s="599"/>
      <c r="G29" s="599"/>
      <c r="H29" s="599"/>
      <c r="I29" s="599"/>
      <c r="J29" s="599"/>
      <c r="K29" s="599"/>
    </row>
    <row r="30" s="5" customFormat="1" ht="12"/>
    <row r="31" s="5" customFormat="1" ht="12"/>
    <row r="32" s="5" customFormat="1" ht="12"/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6" spans="4:6" ht="12.75">
      <c r="D46" s="62"/>
      <c r="F46" s="61"/>
    </row>
    <row r="47" spans="4:6" ht="12.75">
      <c r="D47" s="62"/>
      <c r="F47" s="61"/>
    </row>
  </sheetData>
  <sheetProtection/>
  <mergeCells count="13">
    <mergeCell ref="B28:K28"/>
    <mergeCell ref="B29:K29"/>
    <mergeCell ref="B1:K1"/>
    <mergeCell ref="B2:K2"/>
    <mergeCell ref="B5:B7"/>
    <mergeCell ref="C5:E5"/>
    <mergeCell ref="F5:H5"/>
    <mergeCell ref="I5:K5"/>
    <mergeCell ref="C7:D7"/>
    <mergeCell ref="B27:K27"/>
    <mergeCell ref="F7:G7"/>
    <mergeCell ref="I7:J7"/>
    <mergeCell ref="B26:K26"/>
  </mergeCells>
  <hyperlinks>
    <hyperlink ref="M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 Macedo Alves -DRI -GRM</dc:creator>
  <cp:keywords/>
  <dc:description/>
  <cp:lastModifiedBy>Jesus Costa</cp:lastModifiedBy>
  <cp:lastPrinted>2022-02-11T08:41:39Z</cp:lastPrinted>
  <dcterms:created xsi:type="dcterms:W3CDTF">2002-04-08T14:00:25Z</dcterms:created>
  <dcterms:modified xsi:type="dcterms:W3CDTF">2022-02-11T08:41:51Z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