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 hidePivotFieldList="1"/>
  <bookViews>
    <workbookView xWindow="32760" yWindow="288" windowWidth="14400" windowHeight="11268" tabRatio="893" activeTab="0"/>
  </bookViews>
  <sheets>
    <sheet name="Indice" sheetId="1" r:id="rId1"/>
    <sheet name="I.1" sheetId="2" r:id="rId2"/>
    <sheet name="I.2" sheetId="3" r:id="rId3"/>
    <sheet name="I.3" sheetId="4" r:id="rId4"/>
    <sheet name="I.4" sheetId="5" r:id="rId5"/>
    <sheet name="I.5" sheetId="6" r:id="rId6"/>
    <sheet name="I.6" sheetId="7" r:id="rId7"/>
    <sheet name="II.1" sheetId="8" r:id="rId8"/>
    <sheet name="II.2" sheetId="9" r:id="rId9"/>
    <sheet name="II.3" sheetId="10" r:id="rId10"/>
    <sheet name="II.4" sheetId="11" r:id="rId11"/>
    <sheet name="II.5" sheetId="12" r:id="rId12"/>
    <sheet name="II.6" sheetId="13" r:id="rId13"/>
    <sheet name="II.7" sheetId="14" r:id="rId14"/>
    <sheet name="II.8" sheetId="15" r:id="rId15"/>
    <sheet name="II.9" sheetId="16" r:id="rId16"/>
    <sheet name="II.10" sheetId="17" r:id="rId17"/>
    <sheet name="II.11" sheetId="18" r:id="rId18"/>
    <sheet name="II.12" sheetId="19" r:id="rId19"/>
    <sheet name="II.13" sheetId="20" r:id="rId20"/>
    <sheet name="II.14" sheetId="21" r:id="rId21"/>
    <sheet name="II.15" sheetId="22" r:id="rId22"/>
    <sheet name="II.16" sheetId="23" r:id="rId23"/>
    <sheet name="II.17" sheetId="24" r:id="rId24"/>
    <sheet name="II.18" sheetId="25" r:id="rId25"/>
    <sheet name="II.19" sheetId="26" r:id="rId26"/>
    <sheet name="III.1" sheetId="27" r:id="rId27"/>
    <sheet name="III.2" sheetId="28" r:id="rId28"/>
    <sheet name="IV.1.1" sheetId="29" r:id="rId29"/>
    <sheet name="IV.1.2" sheetId="30" r:id="rId30"/>
    <sheet name="IV.1.3" sheetId="31" r:id="rId31"/>
    <sheet name="IV.2.1" sheetId="32" r:id="rId32"/>
  </sheets>
  <externalReferences>
    <externalReference r:id="rId35"/>
  </externalReferences>
  <definedNames>
    <definedName name="_Toc356304847" localSheetId="31">'IV.2.1'!$B$1</definedName>
    <definedName name="_xlfn.IFERROR" hidden="1">#NAME?</definedName>
    <definedName name="_xlfn.SUMIFS" hidden="1">#NAME?</definedName>
    <definedName name="_xlnm.Print_Area" localSheetId="1">'I.1'!$B$1:$D$47</definedName>
    <definedName name="_xlnm.Print_Area" localSheetId="2">'I.2'!$B$1:$F$17</definedName>
    <definedName name="_xlnm.Print_Area" localSheetId="3">'I.3'!$B$1:$F$27</definedName>
    <definedName name="_xlnm.Print_Area" localSheetId="4">'I.4'!$B$1:$F$27</definedName>
    <definedName name="_xlnm.Print_Area" localSheetId="5">'I.5'!$B$1:$E$19</definedName>
    <definedName name="_xlnm.Print_Area" localSheetId="6">'I.6'!$B$1:$F$40</definedName>
    <definedName name="_xlnm.Print_Area" localSheetId="7">'II.1'!$B$1:$K$29</definedName>
    <definedName name="_xlnm.Print_Area" localSheetId="16">'II.10'!$B$1:$O$39</definedName>
    <definedName name="_xlnm.Print_Area" localSheetId="17">'II.11'!$B$1:$O$39</definedName>
    <definedName name="_xlnm.Print_Area" localSheetId="18">'II.12'!$B$1:$N$22</definedName>
    <definedName name="_xlnm.Print_Area" localSheetId="19">'II.13'!$B$1:$Q$16</definedName>
    <definedName name="_xlnm.Print_Area" localSheetId="20">'II.14'!$B$1:$Q$16</definedName>
    <definedName name="_xlnm.Print_Area" localSheetId="21">'II.15'!$B$1:$F$38</definedName>
    <definedName name="_xlnm.Print_Area" localSheetId="22">'II.16'!$B$1:$P$27</definedName>
    <definedName name="_xlnm.Print_Area" localSheetId="23">'II.17'!$B$1:$R$30</definedName>
    <definedName name="_xlnm.Print_Area" localSheetId="24">'II.18'!$B$1:$N$29</definedName>
    <definedName name="_xlnm.Print_Area" localSheetId="25">'II.19'!$B$1:$N$29</definedName>
    <definedName name="_xlnm.Print_Area" localSheetId="8">'II.2'!$B$1:$K$29</definedName>
    <definedName name="_xlnm.Print_Area" localSheetId="9">'II.3'!$B$1:$M$57</definedName>
    <definedName name="_xlnm.Print_Area" localSheetId="10">'II.4'!$B$1:$M$57</definedName>
    <definedName name="_xlnm.Print_Area" localSheetId="11">'II.5'!$B$1:$M$40</definedName>
    <definedName name="_xlnm.Print_Area" localSheetId="12">'II.6'!$B$1:$M$41</definedName>
    <definedName name="_xlnm.Print_Area" localSheetId="13">'II.7'!$B$1:$U$56</definedName>
    <definedName name="_xlnm.Print_Area" localSheetId="14">'II.8'!$B$1:$U$57</definedName>
    <definedName name="_xlnm.Print_Area" localSheetId="15">'II.9'!$B$1:$U$56</definedName>
    <definedName name="_xlnm.Print_Area" localSheetId="26">'III.1'!$B$1:$N$17</definedName>
    <definedName name="_xlnm.Print_Area" localSheetId="27">'III.2'!$B$1:$N$19</definedName>
    <definedName name="_xlnm.Print_Area" localSheetId="0">'Indice'!$B$1:$B$46</definedName>
    <definedName name="_xlnm.Print_Area" localSheetId="28">'IV.1.1'!$B$1:$H$30</definedName>
    <definedName name="_xlnm.Print_Area" localSheetId="29">'IV.1.2'!$B$1:$D$28</definedName>
    <definedName name="_xlnm.Print_Area" localSheetId="30">'IV.1.3'!$B$1:$F$28</definedName>
    <definedName name="_xlnm.Print_Area" localSheetId="31">'IV.2.1'!$B$1:$N$33</definedName>
    <definedName name="Mês___Pe">'[1]lista'!$C:$C</definedName>
    <definedName name="Mês___Po">'[1]lista'!$E:$E</definedName>
    <definedName name="Po_Acumulado">'[1]lista'!$T:$T</definedName>
  </definedNames>
  <calcPr fullCalcOnLoad="1"/>
</workbook>
</file>

<file path=xl/sharedStrings.xml><?xml version="1.0" encoding="utf-8"?>
<sst xmlns="http://schemas.openxmlformats.org/spreadsheetml/2006/main" count="1654" uniqueCount="395">
  <si>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</si>
  <si>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</si>
  <si>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</si>
  <si>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</si>
  <si>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</si>
  <si>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</si>
  <si>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</si>
  <si>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</si>
  <si>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</si>
  <si>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</si>
  <si>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</si>
  <si>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</si>
  <si>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</si>
  <si>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Dormidas</t>
  </si>
  <si>
    <t>R.A. Madeira</t>
  </si>
  <si>
    <t>Portugal</t>
  </si>
  <si>
    <t>Estrangeiro</t>
  </si>
  <si>
    <t>Europa</t>
  </si>
  <si>
    <t>Alemanha</t>
  </si>
  <si>
    <t>Bélgica</t>
  </si>
  <si>
    <t>Áustria</t>
  </si>
  <si>
    <t>Dinamarca</t>
  </si>
  <si>
    <t>Espanha</t>
  </si>
  <si>
    <t>Finlândia</t>
  </si>
  <si>
    <t>França</t>
  </si>
  <si>
    <t>Irlanda</t>
  </si>
  <si>
    <t>Itália</t>
  </si>
  <si>
    <t>Luxemburgo</t>
  </si>
  <si>
    <t>Reino Unido</t>
  </si>
  <si>
    <t>Suécia</t>
  </si>
  <si>
    <t>Outros Países da Europa</t>
  </si>
  <si>
    <t>Noruega</t>
  </si>
  <si>
    <t>Total</t>
  </si>
  <si>
    <t>dos quais:</t>
  </si>
  <si>
    <t>Países de Residência Habitual</t>
  </si>
  <si>
    <t>*****</t>
  </si>
  <si>
    <t>****</t>
  </si>
  <si>
    <t>***</t>
  </si>
  <si>
    <t>**</t>
  </si>
  <si>
    <t>Porto Santo</t>
  </si>
  <si>
    <t>Mês</t>
  </si>
  <si>
    <t>Acumulado</t>
  </si>
  <si>
    <t>Calheta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</si>
  <si>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</si>
  <si>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</si>
  <si>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</si>
  <si>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</si>
  <si>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</si>
  <si>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</si>
  <si>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</si>
  <si>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</si>
  <si>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</si>
  <si>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Hotéis</t>
  </si>
  <si>
    <t>Região</t>
  </si>
  <si>
    <t>Valor Acumulado</t>
  </si>
  <si>
    <t>%</t>
  </si>
  <si>
    <t>Países Baixos</t>
  </si>
  <si>
    <t>Total Mensal</t>
  </si>
  <si>
    <t>Rússia</t>
  </si>
  <si>
    <t xml:space="preserve">***** </t>
  </si>
  <si>
    <t>Rubricas</t>
  </si>
  <si>
    <t>Var. homól. acum.%</t>
  </si>
  <si>
    <t>Var. homól. mensal (%)</t>
  </si>
  <si>
    <t>Var. homól. acum. (%)</t>
  </si>
  <si>
    <t>Var. homól. mens.%</t>
  </si>
  <si>
    <t>Hungria</t>
  </si>
  <si>
    <t>Polónia</t>
  </si>
  <si>
    <t>África</t>
  </si>
  <si>
    <t>América</t>
  </si>
  <si>
    <t>Ásia</t>
  </si>
  <si>
    <t>Roménia</t>
  </si>
  <si>
    <t>República Checa</t>
  </si>
  <si>
    <t>Residentes em Portugal</t>
  </si>
  <si>
    <t>Não residentes em Portugal</t>
  </si>
  <si>
    <t xml:space="preserve">  </t>
  </si>
  <si>
    <t>Município</t>
  </si>
  <si>
    <t>Municípios</t>
  </si>
  <si>
    <t>Estónia</t>
  </si>
  <si>
    <t>Brasil</t>
  </si>
  <si>
    <t>Canadá</t>
  </si>
  <si>
    <t>*</t>
  </si>
  <si>
    <t>E.U.A.</t>
  </si>
  <si>
    <t>R. A. Madeira</t>
  </si>
  <si>
    <t>Unidade: milhares</t>
  </si>
  <si>
    <t>Categoria dos estabelecimentos</t>
  </si>
  <si>
    <t xml:space="preserve">Dormidas </t>
  </si>
  <si>
    <t>Hotéis-apartamentos</t>
  </si>
  <si>
    <t>Apartamentos turísticos</t>
  </si>
  <si>
    <t>Aldeamentos turísticos</t>
  </si>
  <si>
    <t>Capacidade de alojamento (N.º)</t>
  </si>
  <si>
    <t>Hóspedes entrados</t>
  </si>
  <si>
    <t>Países de residência habitual</t>
  </si>
  <si>
    <t xml:space="preserve">Hóspedes entrados </t>
  </si>
  <si>
    <t>Total mensal</t>
  </si>
  <si>
    <t>Proveitos totais (€)</t>
  </si>
  <si>
    <t>Proveitos de aposento (€)</t>
  </si>
  <si>
    <t>Proveitos totais acum.(€)</t>
  </si>
  <si>
    <t>Proveitos de aposento acum. (€)</t>
  </si>
  <si>
    <t>Custos totais c/ pessoal (€)</t>
  </si>
  <si>
    <t>Custos totais c/ pessoal acum.(€)</t>
  </si>
  <si>
    <t>Residência habitual</t>
  </si>
  <si>
    <t xml:space="preserve">Proveitos totais </t>
  </si>
  <si>
    <t xml:space="preserve">Proveitos de aposento </t>
  </si>
  <si>
    <t xml:space="preserve">Campistas entrados </t>
  </si>
  <si>
    <t>N.º</t>
  </si>
  <si>
    <t xml:space="preserve">Estada média </t>
  </si>
  <si>
    <t>€</t>
  </si>
  <si>
    <t xml:space="preserve">Var. homól. mensal </t>
  </si>
  <si>
    <t>Var. homól. acum.</t>
  </si>
  <si>
    <t>ALOJAMENTO LOCAL</t>
  </si>
  <si>
    <t>Campos de Golfe</t>
  </si>
  <si>
    <t>Voltas possíveis</t>
  </si>
  <si>
    <t>Voltas realizadas</t>
  </si>
  <si>
    <t xml:space="preserve">Taxa de ocupação </t>
  </si>
  <si>
    <t>Euros</t>
  </si>
  <si>
    <t>Sócios</t>
  </si>
  <si>
    <t>Não Sócios</t>
  </si>
  <si>
    <t xml:space="preserve">Portugal </t>
  </si>
  <si>
    <t>Países Nórdicos</t>
  </si>
  <si>
    <t>Outros</t>
  </si>
  <si>
    <t>Operadores turísticos estrangeiros</t>
  </si>
  <si>
    <t>Operadores turísticos incoming (agências de viagens nacionais)</t>
  </si>
  <si>
    <t>Estabelecimentos hoteleiros e afins</t>
  </si>
  <si>
    <t>Voltas vendidas diretamente pelo clube</t>
  </si>
  <si>
    <t>Escalas</t>
  </si>
  <si>
    <t>Embar-cados</t>
  </si>
  <si>
    <t>Desembar-cados</t>
  </si>
  <si>
    <t>Em trânsito</t>
  </si>
  <si>
    <t xml:space="preserve">Novembro </t>
  </si>
  <si>
    <t>Golf courses, maximum number of rounds, rounds played, total income and green fee of non-members in Madeira's golf courses</t>
  </si>
  <si>
    <t>Golf in Madeira Islands</t>
  </si>
  <si>
    <t>Golf rounds played on the month of reference by country of residence and type of membership (members and non-members)</t>
  </si>
  <si>
    <t>Percentage of sold golf rounds by sales channel</t>
  </si>
  <si>
    <t>Cruise ships in Madeira</t>
  </si>
  <si>
    <t>Cruise ships passengers in Madeira's ports</t>
  </si>
  <si>
    <t>(voltar ao índice)</t>
  </si>
  <si>
    <t xml:space="preserve"> </t>
  </si>
  <si>
    <t>N.º de noites</t>
  </si>
  <si>
    <r>
      <t xml:space="preserve">Total </t>
    </r>
    <r>
      <rPr>
        <b/>
        <vertAlign val="superscript"/>
        <sz val="8"/>
        <rFont val="Arial"/>
        <family val="2"/>
      </rPr>
      <t>(2)</t>
    </r>
  </si>
  <si>
    <t>Guest arrivals, guests lodged and nights spent in holiday camps and youth hostels, by country of residence</t>
  </si>
  <si>
    <t>Camper arrivals, campers lodged and nights spent in camping sites, by country of residence</t>
  </si>
  <si>
    <r>
      <t xml:space="preserve">RevPAR (€) </t>
    </r>
    <r>
      <rPr>
        <b/>
        <vertAlign val="superscript"/>
        <sz val="8"/>
        <rFont val="Arial"/>
        <family val="2"/>
      </rPr>
      <t>(1)</t>
    </r>
  </si>
  <si>
    <r>
      <t xml:space="preserve">Nota: </t>
    </r>
    <r>
      <rPr>
        <sz val="7"/>
        <rFont val="Arial"/>
        <family val="2"/>
      </rPr>
      <t>Estes valores dizem respeito apenas aos estabelecimentos em funcionamento. Na capacidade de alojamento são contadas as camas-extra utilizadas pelos estabelecimentos hoteleiros, daí as variações de mês para mês, mesmo quando o número de estabelecimentos é o mesmo. Inclui os estabelecimentos abertos ao público, mas sem movimento de hóspedes no período de referência.</t>
    </r>
  </si>
  <si>
    <t xml:space="preserve">Fevereiro </t>
  </si>
  <si>
    <t xml:space="preserve">Maio </t>
  </si>
  <si>
    <t xml:space="preserve">Junho </t>
  </si>
  <si>
    <t xml:space="preserve">Julho </t>
  </si>
  <si>
    <t xml:space="preserve">Setembro </t>
  </si>
  <si>
    <t xml:space="preserve">Estabelecimentos (N.º) </t>
  </si>
  <si>
    <t xml:space="preserve">Quartos (N.º) </t>
  </si>
  <si>
    <t xml:space="preserve">Outubro </t>
  </si>
  <si>
    <t>Pessoal ao Serviço (N.º)</t>
  </si>
  <si>
    <t>Custos totais com pessoal</t>
  </si>
  <si>
    <t xml:space="preserve">Estada Média </t>
  </si>
  <si>
    <t>Proveitos totais</t>
  </si>
  <si>
    <t>Proveitos de aposento</t>
  </si>
  <si>
    <t>Custos com pessoal</t>
  </si>
  <si>
    <r>
      <t>ADR (€)</t>
    </r>
    <r>
      <rPr>
        <b/>
        <vertAlign val="superscript"/>
        <sz val="8"/>
        <rFont val="Arial"/>
        <family val="2"/>
      </rPr>
      <t xml:space="preserve"> (2)</t>
    </r>
  </si>
  <si>
    <t>Madeira</t>
  </si>
  <si>
    <t>Ilha</t>
  </si>
  <si>
    <t xml:space="preserve">Var. homól. mens. (%)   </t>
  </si>
  <si>
    <t xml:space="preserve">Var. homól. acum. (%)   </t>
  </si>
  <si>
    <t xml:space="preserve">Março </t>
  </si>
  <si>
    <t xml:space="preserve">Guest arrivals, by type of establishment and country of residence </t>
  </si>
  <si>
    <t xml:space="preserve">Guests lodged, by type of establishment and country of residence </t>
  </si>
  <si>
    <t xml:space="preserve">Nights spent, by type of establishment and country of residence </t>
  </si>
  <si>
    <t>Net bed occupancy rate by type of establishment</t>
  </si>
  <si>
    <t>Net room occupancy rate by type of establishment</t>
  </si>
  <si>
    <t>Establishments, rooms and accommodation capacity, by type of establishment</t>
  </si>
  <si>
    <t>Rendimentos Totais</t>
  </si>
  <si>
    <t>Green Fee de Não Sócios</t>
  </si>
  <si>
    <t>Notas:</t>
  </si>
  <si>
    <r>
      <rPr>
        <b/>
        <sz val="7"/>
        <rFont val="Arial"/>
        <family val="2"/>
      </rPr>
      <t>Fonte:</t>
    </r>
    <r>
      <rPr>
        <sz val="7"/>
        <rFont val="Arial"/>
        <family val="2"/>
      </rPr>
      <t xml:space="preserve"> DREM, Inquérito à permanência de hóspedes na hotelaria e outros alojamentos (IPHH).</t>
    </r>
  </si>
  <si>
    <t>Nota:</t>
  </si>
  <si>
    <r>
      <rPr>
        <b/>
        <sz val="7"/>
        <rFont val="Arial"/>
        <family val="2"/>
      </rPr>
      <t>Fonte:</t>
    </r>
    <r>
      <rPr>
        <sz val="7"/>
        <rFont val="Arial"/>
        <family val="2"/>
      </rPr>
      <t xml:space="preserve"> DREM, Inquérito à permanência de colonos nas colónias de férias (IPCOL).</t>
    </r>
  </si>
  <si>
    <r>
      <rPr>
        <b/>
        <sz val="7"/>
        <rFont val="Arial"/>
        <family val="2"/>
      </rPr>
      <t>Fonte:</t>
    </r>
    <r>
      <rPr>
        <sz val="7"/>
        <rFont val="Arial"/>
        <family val="2"/>
      </rPr>
      <t xml:space="preserve"> DREM, Inquérito à permanência de campistas nos parques de campismo (IPCAMP).</t>
    </r>
  </si>
  <si>
    <r>
      <t xml:space="preserve">Fonte: </t>
    </r>
    <r>
      <rPr>
        <sz val="7"/>
        <rFont val="Arial"/>
        <family val="2"/>
      </rPr>
      <t>DREM, Inquérito aos campos de golfe (ICG).</t>
    </r>
  </si>
  <si>
    <r>
      <rPr>
        <b/>
        <sz val="7"/>
        <rFont val="Arial"/>
        <family val="2"/>
      </rPr>
      <t>Fonte:</t>
    </r>
    <r>
      <rPr>
        <sz val="7"/>
        <rFont val="Arial"/>
        <family val="2"/>
      </rPr>
      <t xml:space="preserve"> APRAM, Administração dos Portos da Região Autónoma da Madeira, SA</t>
    </r>
  </si>
  <si>
    <t>TOTAL DOS ALOJAMENTOS TURÍSTICOS</t>
  </si>
  <si>
    <t>HOTELARIA</t>
  </si>
  <si>
    <t>TURISMO NO ESPAÇO RURAL E DE HABITAÇÃO</t>
  </si>
  <si>
    <r>
      <t>ALOJAMENTO LOCAL</t>
    </r>
    <r>
      <rPr>
        <b/>
        <vertAlign val="superscript"/>
        <sz val="8"/>
        <rFont val="Arial"/>
        <family val="2"/>
      </rPr>
      <t xml:space="preserve"> </t>
    </r>
  </si>
  <si>
    <t xml:space="preserve">Overnight stays by type of establishments </t>
  </si>
  <si>
    <t>Unidade</t>
  </si>
  <si>
    <t>Tvh (%)</t>
  </si>
  <si>
    <t>milhares</t>
  </si>
  <si>
    <t>Estada média</t>
  </si>
  <si>
    <t>n.º de noites</t>
  </si>
  <si>
    <t>milhares €</t>
  </si>
  <si>
    <t xml:space="preserve"> €</t>
  </si>
  <si>
    <r>
      <t xml:space="preserve">Hóspedes </t>
    </r>
    <r>
      <rPr>
        <b/>
        <vertAlign val="superscript"/>
        <sz val="9"/>
        <rFont val="Arial"/>
        <family val="2"/>
      </rPr>
      <t>(2)</t>
    </r>
    <r>
      <rPr>
        <b/>
        <sz val="9"/>
        <rFont val="Arial"/>
        <family val="2"/>
      </rPr>
      <t xml:space="preserve"> </t>
    </r>
  </si>
  <si>
    <t xml:space="preserve">Var. homóloga mensal (%) </t>
  </si>
  <si>
    <t>Hotelaria</t>
  </si>
  <si>
    <t>TOTAL DOS ALOJAMENTOS TURÍSTICOS (exceto AL com capacidade inferior a 10 camas)</t>
  </si>
  <si>
    <r>
      <t>ALOJAMENTO LOCAL (exceto AL com capacidade inferior a 10 camas)</t>
    </r>
    <r>
      <rPr>
        <b/>
        <vertAlign val="superscript"/>
        <sz val="8"/>
        <rFont val="Arial"/>
        <family val="2"/>
      </rPr>
      <t xml:space="preserve"> </t>
    </r>
  </si>
  <si>
    <t>Establishments, accommodation capacity and bed occupancy rate, by type of establishment</t>
  </si>
  <si>
    <t>I.1 - Dormidas por tipo de estabelecimento</t>
  </si>
  <si>
    <t>IV.1.1 - Número de campos de golfe, voltas possíveis, voltas realizadas, taxa de ocupação, rendimentos totais e Green Free de não sócios nos Campos de Golfe</t>
  </si>
  <si>
    <t>IV.1.2 - Voltas realizadas no mês de referência, por país de residência dos jogadores e tipo de associação (sócios e não sócios)</t>
  </si>
  <si>
    <t>IV.1.3 - Percentagem de voltas vendidas por canal de venda</t>
  </si>
  <si>
    <r>
      <t xml:space="preserve">Hóspedes </t>
    </r>
    <r>
      <rPr>
        <b/>
        <vertAlign val="superscript"/>
        <sz val="8"/>
        <color indexed="9"/>
        <rFont val="Arial"/>
        <family val="2"/>
      </rPr>
      <t>(1)</t>
    </r>
  </si>
  <si>
    <r>
      <t>Proveitos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</si>
  <si>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>Fevereiro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</si>
  <si>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>Maio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</si>
  <si>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>Hóspedes entrados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</si>
  <si>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 xml:space="preserve">Hóspedes </t>
    </r>
    <r>
      <rPr>
        <b/>
        <vertAlign val="superscript"/>
        <sz val="8"/>
        <color indexed="9"/>
        <rFont val="Arial"/>
        <family val="2"/>
      </rPr>
      <t xml:space="preserve">(1) </t>
    </r>
  </si>
  <si>
    <r>
      <t>Dormidas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</si>
  <si>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>Hóspedes</t>
    </r>
    <r>
      <rPr>
        <b/>
        <vertAlign val="superscript"/>
        <sz val="8"/>
        <color indexed="9"/>
        <rFont val="Arial"/>
        <family val="2"/>
      </rPr>
      <t xml:space="preserve"> (1)</t>
    </r>
  </si>
  <si>
    <r>
      <t xml:space="preserve">Campistas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</si>
  <si>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Variação </t>
    </r>
    <r>
      <rPr>
        <b/>
        <vertAlign val="superscript"/>
        <sz val="8"/>
        <color indexed="9"/>
        <rFont val="Arial"/>
        <family val="2"/>
      </rPr>
      <t>(1)</t>
    </r>
  </si>
  <si>
    <t>Golfe na R.A da Madeira</t>
  </si>
  <si>
    <t xml:space="preserve">IV.1.1 Número de campos de golfe, voltas possíveis, voltas realizadas, taxa de ocupação, rendimentos totais e Green Fee de não sócios nos Campos de Golfe </t>
  </si>
  <si>
    <t>IV.1.2 Voltas realizadas no mês de referência, por país de residência dos jogadores e tipo de associação (sócios e não sócios)</t>
  </si>
  <si>
    <t>IV.1.3 Percentagem de voltas vendidas por canal de venda</t>
  </si>
  <si>
    <t>Navios de Cruzeiro na R. A. Madeira</t>
  </si>
  <si>
    <t xml:space="preserve">IV.2.1 - Movimento dos passageiros de navios de cruzeiro nos portos da R. A Madeira  </t>
  </si>
  <si>
    <t>Overall results in hotel industry</t>
  </si>
  <si>
    <t xml:space="preserve">III. Colónias de Férias, Pousadas da Juventude e Parques de Campismo </t>
  </si>
  <si>
    <t>Estimated change rates in overnight stays in tourism accommodation by main incoming markets</t>
  </si>
  <si>
    <t>II.1 - Hóspedes entrados, total de hóspedes e dormidas no alojamento turístico, por mês</t>
  </si>
  <si>
    <t xml:space="preserve">Guest arrivals, guests lodged and nights spent in tourism accommodation, by month </t>
  </si>
  <si>
    <t>II.2 - Proveitos e custos totais com pessoal no alojamento turístico, por mês</t>
  </si>
  <si>
    <t xml:space="preserve">Revenue and staff costs in tourism accommodation, by month </t>
  </si>
  <si>
    <r>
      <t xml:space="preserve">II.2 - Proveitos e custos totais com pessoal no alojamento turístico, por mês </t>
    </r>
    <r>
      <rPr>
        <b/>
        <vertAlign val="superscript"/>
        <sz val="10"/>
        <rFont val="Arial"/>
        <family val="2"/>
      </rPr>
      <t>(1)</t>
    </r>
  </si>
  <si>
    <t>II.3 - Hóspedes entrados, total de hóspedes, dormidas e estada média no alojamento turístico, por países de residência habitual</t>
  </si>
  <si>
    <t>Guest arrivals, guests lodged, nights spent and average stay in tourism accommodation by country of residence</t>
  </si>
  <si>
    <t>Guest arrivals, guests lodged, nights spent and average stay in tourism accommodation by type of establishment</t>
  </si>
  <si>
    <t>Total geral</t>
  </si>
  <si>
    <t>Turismo no espaço rural</t>
  </si>
  <si>
    <t>Alojamento local</t>
  </si>
  <si>
    <t>ALOJAMENTO LOCAL (exceto AL com capacidade inferior a 10 camas)</t>
  </si>
  <si>
    <t>Revenue and staff costs in tourism accommodation by type of establishment</t>
  </si>
  <si>
    <t>Turismo no espaço rural e de habitação</t>
  </si>
  <si>
    <t xml:space="preserve"> Revenue Per Available Room (RevPAR) and Average Daily Rate (ADR) in tourism accommodation</t>
  </si>
  <si>
    <t>Guest arrivals, guests lodged, nights spent and average stay in tourism accommodation, by municipality</t>
  </si>
  <si>
    <t>Establishments, accomodation capacity, net bed occupancy rate, net room occupancy rate, revenue, Revenue Per Available Room (RevPAR), Average Daily Rate (ADR) and staff costs in tourism accommodation, by municipality</t>
  </si>
  <si>
    <t>Nights spent in tourism accommodation, by municipality and country of residence</t>
  </si>
  <si>
    <r>
      <t xml:space="preserve">III.1 - Hóspedes entrados, total de hóspedes e dormidas nas colónias de férias e pousadas da juventude, por países de residência habitual </t>
    </r>
    <r>
      <rPr>
        <b/>
        <vertAlign val="superscript"/>
        <sz val="10"/>
        <rFont val="Arial"/>
        <family val="2"/>
      </rPr>
      <t>(1)</t>
    </r>
  </si>
  <si>
    <t>III.2 - Campistas entrados, total de campistas e dormidas nos parques de campismo, por países de residência habitual</t>
  </si>
  <si>
    <t>III.1 - Hóspedes entrados, total de hóspedes e dormidas nas colónias de férias e pousadas da juventude, por países de residência habitual</t>
  </si>
  <si>
    <t>Categoria dos Estabelecimentos</t>
  </si>
  <si>
    <r>
      <t xml:space="preserve">TOTAL DOS ALOJAMENTOS TURÍSTICOS </t>
    </r>
    <r>
      <rPr>
        <b/>
        <vertAlign val="superscript"/>
        <sz val="8"/>
        <rFont val="Arial"/>
        <family val="2"/>
      </rPr>
      <t>(1)</t>
    </r>
  </si>
  <si>
    <r>
      <t xml:space="preserve">TOTAL DOS ALOJAMENTOS TURÍSTICOS (exceto AL com capacidade inferior a 10 camas) </t>
    </r>
    <r>
      <rPr>
        <b/>
        <vertAlign val="superscript"/>
        <sz val="8"/>
        <rFont val="Arial"/>
        <family val="2"/>
      </rPr>
      <t>(2)</t>
    </r>
  </si>
  <si>
    <t>com capacidade igual ou superior a 10 camas</t>
  </si>
  <si>
    <t>com capacidade inferior a 10 camas</t>
  </si>
  <si>
    <r>
      <rPr>
        <b/>
        <sz val="7"/>
        <rFont val="Arial"/>
        <family val="2"/>
      </rPr>
      <t>Notas:</t>
    </r>
    <r>
      <rPr>
        <sz val="7"/>
        <rFont val="Arial"/>
        <family val="2"/>
      </rPr>
      <t xml:space="preserve"> </t>
    </r>
  </si>
  <si>
    <t>O total do setor do alojamento turístico coletivo agrega hotelaria, turismo no espaço rural e de habitação e alojamento local.</t>
  </si>
  <si>
    <t>(1) Agregado divulgado pela DREM, que engloba todos os alojamentos turísticos, incluindo o AL abaixo das 10 camas.</t>
  </si>
  <si>
    <t>(2) Este agregado exclui as unidades de alojamento local com capacidade de alojamento inferior a 10 camas, sendo coincidente com o divulgado pelo INE.</t>
  </si>
  <si>
    <t>Indicadores</t>
  </si>
  <si>
    <t>(2) Inclui os hóspedes que transitaram do mês anterior.</t>
  </si>
  <si>
    <t>Overall results of all tourist accommodation establishments (excluding local lodging with a capacity of less than 10 beds)</t>
  </si>
  <si>
    <r>
      <t xml:space="preserve">Taxa de ocupação-cama </t>
    </r>
    <r>
      <rPr>
        <b/>
        <vertAlign val="superscript"/>
        <sz val="8"/>
        <rFont val="Arial"/>
        <family val="2"/>
      </rPr>
      <t>(3)</t>
    </r>
  </si>
  <si>
    <r>
      <t xml:space="preserve">Taxa de ocupação-quarto </t>
    </r>
    <r>
      <rPr>
        <b/>
        <vertAlign val="superscript"/>
        <sz val="8"/>
        <rFont val="Arial"/>
        <family val="2"/>
      </rPr>
      <t>(4)</t>
    </r>
  </si>
  <si>
    <r>
      <t xml:space="preserve">RevPAR </t>
    </r>
    <r>
      <rPr>
        <b/>
        <vertAlign val="superscript"/>
        <sz val="9"/>
        <rFont val="Arial"/>
        <family val="2"/>
      </rPr>
      <t>(5)</t>
    </r>
  </si>
  <si>
    <r>
      <t xml:space="preserve">ADR </t>
    </r>
    <r>
      <rPr>
        <b/>
        <vertAlign val="superscript"/>
        <sz val="8"/>
        <rFont val="Arial"/>
        <family val="2"/>
      </rPr>
      <t>(6)</t>
    </r>
  </si>
  <si>
    <t>(1) Corresponde ao agregado divulgado pelo INE, e engloba a hotelaria, o turismo no espaço rural e o alojamento local com capacidade de alojamento igual ou superior a 10 camas.</t>
  </si>
  <si>
    <t>(3) Indicador que permite avaliar a capacidade de alojamento média utilizada durante o período de referência. Corresponde à relação entre o número de dormidas e o número de camas utilizadas, considerando como duas as camas de casal. O cálculo desta variável é efetuado tendo em conta os estabelecimentos com movimento de hóspedes no período de referência.</t>
  </si>
  <si>
    <t>(4) Indicador que permite avaliar a capacidade de ocupação média utilizada durante o período de referência. Corresponde à relação entre o número de quartos ocupados e o número de quartos disponíveis. O cálculo desta variável é efetuado tendo em conta os estabelecimentos com movimento de hóspedes no período de referência.</t>
  </si>
  <si>
    <t>(5) O cálculo desta variável é efetuado tendo em conta os estabelecimentos com movimento de hóspedes no período de referência.</t>
  </si>
  <si>
    <t xml:space="preserve">(6) O cálculo desta variável corresponde ao rácio entre os proveitos de aposento e os quartos utilizados no período de referência. </t>
  </si>
  <si>
    <t>(1) Na hotelaria estão incluídos os seguintes estabelecimentos: hotéis, hotéis-apartamentos, apartamentos turísticos, aldeamentos turísticos, pousadas e quintas da Madeira.</t>
  </si>
  <si>
    <t xml:space="preserve">(3) Indicador que permite avaliar a capacidade de alojamento média utilizada durante o período de referência. Corresponde à relação entre o número de dormidas e o número de camas utilizadas, considerando como duas as camas de casal. O cálculo desta variável é efetuado tendo em conta os estabelecimentos com movimento de hóspedes no período de referência. </t>
  </si>
  <si>
    <r>
      <t xml:space="preserve">Alojamento turístico (exceto AL com capacidade inferior a 10 camas) </t>
    </r>
    <r>
      <rPr>
        <b/>
        <vertAlign val="superscript"/>
        <sz val="8"/>
        <color indexed="9"/>
        <rFont val="Arial"/>
        <family val="2"/>
      </rPr>
      <t>(1)</t>
    </r>
  </si>
  <si>
    <t>Taxa de ocupação-cama mensal (%)</t>
  </si>
  <si>
    <r>
      <t xml:space="preserve">Nota: </t>
    </r>
    <r>
      <rPr>
        <sz val="7"/>
        <rFont val="Arial"/>
        <family val="2"/>
      </rPr>
      <t>Estes valores dizem respeito apenas aos estabelecimentos em funcionamento. Na capacidade de alojamento são contadas as camas-extra utilizadas pelos estabelecimentos, daí as variações de mês para mês, mesmo quando o número de estabelecimentos é o mesmo.  Inclui os estabelecimentos abertos ao público, mas sem movimento de hóspedes no período de referência.</t>
    </r>
  </si>
  <si>
    <t xml:space="preserve"> Revenue Per Available Room (RevPAR) and Average Daily Rate (ADR) in hotel establishments</t>
  </si>
  <si>
    <t>Var.</t>
  </si>
  <si>
    <t>(1) Inclui os hóspedes que transitaram do mês anterior.</t>
  </si>
  <si>
    <r>
      <rPr>
        <sz val="7"/>
        <rFont val="Arial"/>
        <family val="2"/>
      </rPr>
      <t>(2)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A variação do total é a homóloga acumulada.</t>
    </r>
  </si>
  <si>
    <r>
      <rPr>
        <sz val="7"/>
        <rFont val="Arial"/>
        <family val="2"/>
      </rPr>
      <t>(1)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No que se refere à modalidade de alojamento local apenas são contemplados os proveitos e custos com o pessoal dos alojamentos com 10 ou mais camas.</t>
    </r>
  </si>
  <si>
    <r>
      <t xml:space="preserve">Nota: </t>
    </r>
    <r>
      <rPr>
        <sz val="7"/>
        <rFont val="Arial"/>
        <family val="2"/>
      </rPr>
      <t>(1) Inclui os hóspedes que transitaram do mês anterior.</t>
    </r>
  </si>
  <si>
    <r>
      <rPr>
        <sz val="7"/>
        <rFont val="Arial"/>
        <family val="2"/>
      </rPr>
      <t>(1)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Inclui os hóspedes que transitaram do mês anterior.</t>
    </r>
  </si>
  <si>
    <t>(2) Existe um único aldeamento turístico na RAM com a categoria de quatro estrelas.</t>
  </si>
  <si>
    <r>
      <rPr>
        <b/>
        <sz val="7"/>
        <rFont val="Arial"/>
        <family val="2"/>
      </rPr>
      <t>Nota: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(1) Estes valores dizem respeito apenas aos estabelecimentos em funcionamento. Na capacidade de alojamento são contadas as camas-extra utilizadas pelos estabelecimento, daí as variações de mês para mês, mesmo quando o número de estabelecimentos é o mesmo.  Inclui os estabelecimentos abertos ao público, mas sem movimento de hóspedes no período de referência.</t>
    </r>
  </si>
  <si>
    <r>
      <t xml:space="preserve">Nota: </t>
    </r>
    <r>
      <rPr>
        <sz val="7"/>
        <rFont val="Arial"/>
        <family val="2"/>
      </rPr>
      <t>(1) O cálculo desta variável é efetuado tendo em conta os estabelecimentos com movimento de hóspedes no período de referência.</t>
    </r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</si>
  <si>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(1)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No que se refere à modalidade de alojamento local apenas são contemplados os proveitos dos alojamentos com 10 ou mais camas.</t>
    </r>
  </si>
  <si>
    <r>
      <rPr>
        <sz val="7"/>
        <rFont val="Arial"/>
        <family val="2"/>
      </rPr>
      <t>(1)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O cálculo desta variável é efetuado tendo em conta os estabelecimentos com movimento de hóspedes no período de referência. No que se refere à modalidade de alojamento local apenas são contemplados os proveitos de aposento dos alojamentos com 10 ou mais camas.</t>
    </r>
  </si>
  <si>
    <r>
      <rPr>
        <sz val="7"/>
        <rFont val="Arial"/>
        <family val="2"/>
      </rPr>
      <t>(2)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O cálculo desta variável corresponde ao rácio entre os proveitos de aposento e os quartos utilizados no período de referência. No que se refere à modalidade de alojamento local apenas são contemplados os proveitos de aposento dos alojamentos com 10 ou mais camas.</t>
    </r>
  </si>
  <si>
    <r>
      <rPr>
        <b/>
        <sz val="7"/>
        <rFont val="Arial"/>
        <family val="2"/>
      </rPr>
      <t xml:space="preserve">Nota: </t>
    </r>
    <r>
      <rPr>
        <sz val="7"/>
        <rFont val="Arial"/>
        <family val="2"/>
      </rPr>
      <t>(1) Inclui os hóspedes que transitaram do mês anterior.</t>
    </r>
  </si>
  <si>
    <r>
      <t>(1)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Corresponde a todos os estabelecimentos de alojamento turístico exceto os de alojamento local com capacidade inferior a 10 camas.</t>
    </r>
  </si>
  <si>
    <r>
      <rPr>
        <b/>
        <sz val="7"/>
        <rFont val="Arial"/>
        <family val="2"/>
      </rPr>
      <t>Nota: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(1) Inclui os hóspedes que transitaram do mês anterior.</t>
    </r>
  </si>
  <si>
    <r>
      <rPr>
        <b/>
        <sz val="8"/>
        <color indexed="9"/>
        <rFont val="Arial"/>
        <family val="2"/>
      </rPr>
      <t xml:space="preserve">Hóspedes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</si>
  <si>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Alojamento local (exceto AL com capacidade inferior a 10 camas) </t>
    </r>
    <r>
      <rPr>
        <b/>
        <vertAlign val="superscript"/>
        <sz val="8"/>
        <rFont val="Arial"/>
        <family val="2"/>
      </rPr>
      <t>(1)</t>
    </r>
  </si>
  <si>
    <r>
      <t xml:space="preserve">ADR mensal (€) </t>
    </r>
    <r>
      <rPr>
        <b/>
        <vertAlign val="superscript"/>
        <sz val="8"/>
        <color indexed="9"/>
        <rFont val="Arial"/>
        <family val="2"/>
      </rPr>
      <t>(3)</t>
    </r>
  </si>
  <si>
    <r>
      <t xml:space="preserve">ADR acum. (€) </t>
    </r>
    <r>
      <rPr>
        <b/>
        <vertAlign val="superscript"/>
        <sz val="8"/>
        <color indexed="9"/>
        <rFont val="Arial"/>
        <family val="2"/>
      </rPr>
      <t>(3)</t>
    </r>
  </si>
  <si>
    <r>
      <t>Taxa de ocupação-cama mensal (%)</t>
    </r>
    <r>
      <rPr>
        <b/>
        <vertAlign val="superscript"/>
        <sz val="8"/>
        <color indexed="9"/>
        <rFont val="Arial"/>
        <family val="2"/>
      </rPr>
      <t xml:space="preserve"> (2)</t>
    </r>
  </si>
  <si>
    <r>
      <t xml:space="preserve">Taxa de ocupação-cama acum. (%) 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</si>
  <si>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Taxa de ocupação-quarto mensal (%)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</si>
  <si>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RevPAR mensal (€)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</si>
  <si>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RevPAR acum. (€) </t>
    </r>
    <r>
      <rPr>
        <b/>
        <vertAlign val="superscript"/>
        <sz val="8"/>
        <color indexed="9"/>
        <rFont val="Arial"/>
        <family val="2"/>
      </rPr>
      <t>(2)</t>
    </r>
  </si>
  <si>
    <t>(2) O cálculo desta variável é efetuado tendo em conta os estabelecimentos com movimento de hóspedes no período de referência. No que se refere à modalidade de alojamento local apenas são contemplados os proveitos de aposento dos alojamentos com 10 ou mais camas.</t>
  </si>
  <si>
    <r>
      <rPr>
        <sz val="7"/>
        <rFont val="Arial"/>
        <family val="2"/>
      </rPr>
      <t>(3)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O cálculo desta variável corresponde ao rácio entre os proveitos de aposento e os quartos utilizados no período de referência. No que se refere à modalidade de alojamento local apenas são contemplados os proveitos de aposento dos alojamentos com 10 ou mais camas.</t>
    </r>
  </si>
  <si>
    <r>
      <t xml:space="preserve">Taxa de ocupação-quarto acum. (%) </t>
    </r>
    <r>
      <rPr>
        <b/>
        <vertAlign val="superscript"/>
        <sz val="8"/>
        <color indexed="9"/>
        <rFont val="Arial"/>
        <family val="2"/>
      </rPr>
      <t>(2)</t>
    </r>
  </si>
  <si>
    <r>
      <t>Estabele-cimentos (N.º)</t>
    </r>
    <r>
      <rPr>
        <b/>
        <vertAlign val="superscript"/>
        <sz val="8"/>
        <color indexed="9"/>
        <rFont val="Arial"/>
        <family val="2"/>
      </rPr>
      <t xml:space="preserve"> </t>
    </r>
  </si>
  <si>
    <t xml:space="preserve">Capacidade de alojamento (N.º) </t>
  </si>
  <si>
    <t>Pousadas e Quintas da Madeira</t>
  </si>
  <si>
    <t>Oceania</t>
  </si>
  <si>
    <t>Suiça</t>
  </si>
  <si>
    <t>Tipo de estabelecimento e categoria</t>
  </si>
  <si>
    <t>Países</t>
  </si>
  <si>
    <t>Taxa de ocupação-cama anual (%)</t>
  </si>
  <si>
    <t>//</t>
  </si>
  <si>
    <t xml:space="preserve"> (1) A variação da linha do acumulado é a homóloga acumulada.</t>
  </si>
  <si>
    <r>
      <t>Abril</t>
    </r>
    <r>
      <rPr>
        <vertAlign val="superscript"/>
        <sz val="8"/>
        <rFont val="Arial"/>
        <family val="2"/>
      </rPr>
      <t xml:space="preserve"> (2)</t>
    </r>
  </si>
  <si>
    <r>
      <t xml:space="preserve">I.2 - Resultados globais do total do alojamento turístico </t>
    </r>
    <r>
      <rPr>
        <b/>
        <vertAlign val="superscript"/>
        <sz val="10"/>
        <rFont val="Arial"/>
        <family val="2"/>
      </rPr>
      <t>(1)</t>
    </r>
  </si>
  <si>
    <t xml:space="preserve">Overall results of the tourism accommodation </t>
  </si>
  <si>
    <r>
      <t xml:space="preserve">Hóspedes </t>
    </r>
    <r>
      <rPr>
        <b/>
        <vertAlign val="superscript"/>
        <sz val="8"/>
        <rFont val="Arial"/>
        <family val="2"/>
      </rPr>
      <t>(2)</t>
    </r>
    <r>
      <rPr>
        <b/>
        <sz val="8"/>
        <rFont val="Arial"/>
        <family val="2"/>
      </rPr>
      <t xml:space="preserve"> </t>
    </r>
  </si>
  <si>
    <t>I.5 - Estimativas da evolução das dormidas no alojamento turístico, por mercado emissor</t>
  </si>
  <si>
    <t>Total do alojamento turístico</t>
  </si>
  <si>
    <r>
      <t xml:space="preserve">I.3 - Resultados do alojamento turístico (exceto AL com capacidade inferior a 10 camas) </t>
    </r>
    <r>
      <rPr>
        <b/>
        <vertAlign val="superscript"/>
        <sz val="10"/>
        <rFont val="Arial"/>
        <family val="2"/>
      </rPr>
      <t>(1)</t>
    </r>
  </si>
  <si>
    <r>
      <t xml:space="preserve">I.4 - Resultados globais da Hotelaria </t>
    </r>
    <r>
      <rPr>
        <b/>
        <vertAlign val="superscript"/>
        <sz val="10"/>
        <rFont val="Arial"/>
        <family val="2"/>
      </rPr>
      <t>(1)</t>
    </r>
  </si>
  <si>
    <t xml:space="preserve">I.6 - Estabelecimentos, capacidade de alojamento e taxa de ocupação-cama, por tipo de estabelecimento </t>
  </si>
  <si>
    <t>I.2 - Resultados globais do total do alojamento turístico</t>
  </si>
  <si>
    <t>I.3 - Resultados do alojamento turístico (exceto AL com capacidade inferior a 10 camas)</t>
  </si>
  <si>
    <t>I.4 - Resultados globais da Hotelaria</t>
  </si>
  <si>
    <t>…</t>
  </si>
  <si>
    <t xml:space="preserve">*** </t>
  </si>
  <si>
    <t xml:space="preserve">Pousadas e Quintas da Madeira </t>
  </si>
  <si>
    <r>
      <t xml:space="preserve">Aldeamentos turísticos </t>
    </r>
    <r>
      <rPr>
        <b/>
        <vertAlign val="superscript"/>
        <sz val="8"/>
        <color indexed="9"/>
        <rFont val="Arial"/>
        <family val="2"/>
      </rPr>
      <t>(1)</t>
    </r>
  </si>
  <si>
    <t xml:space="preserve">**** </t>
  </si>
  <si>
    <t xml:space="preserve"> (2) Todos os navios de cruzeiro foram cancelados entre o mês de abril e o mês de setembro de 2020.</t>
  </si>
  <si>
    <t/>
  </si>
  <si>
    <t>Unidade: % / Ano: 2021 Po</t>
  </si>
  <si>
    <t>Ano: 2021 Po</t>
  </si>
  <si>
    <r>
      <t xml:space="preserve">Nota: </t>
    </r>
    <r>
      <rPr>
        <sz val="7"/>
        <rFont val="Arial"/>
        <family val="2"/>
      </rPr>
      <t>Entre 21 de janeiro e 22 de fevereiro, os campos de golfe estiveram fechados devido às medidas restritivas da pandemia COVID 19.</t>
    </r>
  </si>
  <si>
    <t>II.4 - Hóspedes entrados, total de hóspedes no alojamento turístico, dormidas e estada média, segundo a categoria dos estabelecimentos</t>
  </si>
  <si>
    <t xml:space="preserve">Navios de Cruzeiro na R.A. Madeira </t>
  </si>
  <si>
    <t xml:space="preserve">Golfe na R.A. Madeira </t>
  </si>
  <si>
    <t xml:space="preserve">Notas: </t>
  </si>
  <si>
    <t>(2) UE27 - não inclui o Reino Unido.</t>
  </si>
  <si>
    <t>(3) UE28 - inclui o Reino Unido.</t>
  </si>
  <si>
    <r>
      <t xml:space="preserve">UE-27 </t>
    </r>
    <r>
      <rPr>
        <vertAlign val="superscript"/>
        <sz val="8"/>
        <rFont val="Arial"/>
        <family val="2"/>
      </rPr>
      <t>(2)</t>
    </r>
  </si>
  <si>
    <r>
      <t>UE-28</t>
    </r>
    <r>
      <rPr>
        <vertAlign val="superscript"/>
        <sz val="8"/>
        <rFont val="Arial"/>
        <family val="2"/>
      </rPr>
      <t xml:space="preserve"> (3)</t>
    </r>
  </si>
  <si>
    <t>II.4 - Hóspedes entrados, total de hóspedes, dormidas e estada média no alojamento turístico, por países de residência habitual                    valores acumulados</t>
  </si>
  <si>
    <t>Guest arrivals, guests lodged, nights spent and average stay in tourism accommodation by country of residence - cumulative values</t>
  </si>
  <si>
    <t>II.6 - Hóspedes entrados, total de hóspedes no alojamento turístico, dormidas e estada média, segundo a categoria dos estabelecimentos    valores acumulados</t>
  </si>
  <si>
    <t>Guest arrivals, guests lodged, nights spent and average stay in tourism accommodation by type of establishment - cumulative values</t>
  </si>
  <si>
    <t>II.16 - Hóspedes entrados, total de hóspedes, dormidas e estada média no alojamento turístico, por município</t>
  </si>
  <si>
    <t>II.19 - Dormidas por município no alojamento turístico, segundo os países de residência habitual dos hóspedes - valores acumulados</t>
  </si>
  <si>
    <t>Nights spent in tourism accommodation, by municipality and country of residence - cumulative values</t>
  </si>
  <si>
    <t>II.5 - Hóspedes entrados, total de hóspedes no alojamento turístico, dormidas e estada média, segundo a categoria dos estabelecimentos</t>
  </si>
  <si>
    <r>
      <t xml:space="preserve">UE-28 </t>
    </r>
    <r>
      <rPr>
        <vertAlign val="superscript"/>
        <sz val="8"/>
        <rFont val="Arial"/>
        <family val="2"/>
      </rPr>
      <t>(3)</t>
    </r>
  </si>
  <si>
    <t>(3) UE27 - não inclui o Reino Unido.</t>
  </si>
  <si>
    <t>(4) UE28 - inclui o Reino Unido.</t>
  </si>
  <si>
    <r>
      <t xml:space="preserve">UE-27 </t>
    </r>
    <r>
      <rPr>
        <vertAlign val="superscript"/>
        <sz val="8"/>
        <rFont val="Arial"/>
        <family val="2"/>
      </rPr>
      <t>(3)</t>
    </r>
  </si>
  <si>
    <r>
      <t xml:space="preserve">UE-28 </t>
    </r>
    <r>
      <rPr>
        <vertAlign val="superscript"/>
        <sz val="8"/>
        <rFont val="Arial"/>
        <family val="2"/>
      </rPr>
      <t>(4)</t>
    </r>
  </si>
  <si>
    <t>Os parques de campismo estiveram encerrados no respetivo mês.</t>
  </si>
  <si>
    <t>II.5 - Hóspedes entrados, total de hóspedes no alojamento turístico, dormidas e estada média, segundo a categoria dos estabelecimentos - valores acumulados</t>
  </si>
  <si>
    <t xml:space="preserve">II.6 - Hóspedes entrados, por países de residência habitual segundo a categoria dos estabelecimentos </t>
  </si>
  <si>
    <t xml:space="preserve">II.7 - Total de hóspedes, por países de residência habitual segundo a categoria dos estabelecimentos </t>
  </si>
  <si>
    <t xml:space="preserve">II.8 - Total de hóspedes, por países de residência habitual segundo a categoria dos estabelecimentos - valores acumulados </t>
  </si>
  <si>
    <t>II.9 - Dormidas, por países de residência habitual segundo a categoria dos estabelecimentos</t>
  </si>
  <si>
    <t xml:space="preserve">II.10 - Taxa líquida de ocupação-cama, segundo a categoria dos estabelecimentos </t>
  </si>
  <si>
    <t>II.11 - Taxa líquida de ocupação-quarto, segundo a categoria dos estabelecimentos</t>
  </si>
  <si>
    <t>II.12 - Proveitos e custos totais com pessoal no alojamento turístico, segundo o tipo de estabelecimento</t>
  </si>
  <si>
    <t>II.13 - Revenue Per Available Room (RevPAR) e Average Daily Rate (ADR) no alojamento turístico</t>
  </si>
  <si>
    <t>II.14 - Revenue Per Available Room (RevPAR) e Average Daily Rate (ADR) no alojamento turístico</t>
  </si>
  <si>
    <t>II.15 - Estabelecimentos, quartos e capacidade de alojamento, por categoria dos estabelecimentos</t>
  </si>
  <si>
    <t>II.17 - Estabelecimentos, capacidade de alojamento, taxa líquida de ocupação-cama, taxa líquida de ocupação-quarto, proveitos, Revenue Per Available Room (RevPAR), Average Daily Rate (ADR) e custos com pessoal no alojamento turístico, por município</t>
  </si>
  <si>
    <t>II.18 - Dormidas por município no alojamento turístico, segundo os países de residência habitual dos hóspedes</t>
  </si>
  <si>
    <t xml:space="preserve">Outros países da UE </t>
  </si>
  <si>
    <t xml:space="preserve">(1) Existe um único aldeamento turístico na RAM com a categoria de quatro estrelas. </t>
  </si>
  <si>
    <t>(1) Inclui os campistas que transitaram do mês anterior.</t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</si>
  <si>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(1) Corresponde ao agregado divulgado pelo INE, e engloba a hotelaria, o turismo no espaço rural e o alojamento local com capacidade de alojamento igual ou superior a 10 camas.</t>
    </r>
  </si>
  <si>
    <t xml:space="preserve">II.7 - Hóspedes entrados, por países de residência habitual segundo a categoria dos estabelecimentos </t>
  </si>
  <si>
    <r>
      <t xml:space="preserve">II.8 - Total de hóspedes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, por países de residência habitual segundo a categoria dos estabelecimentos </t>
    </r>
  </si>
  <si>
    <r>
      <t xml:space="preserve">II.10 - Taxa líquida de ocupação-cama, segundo a categoria dos estabelecimentos </t>
    </r>
    <r>
      <rPr>
        <b/>
        <vertAlign val="superscript"/>
        <sz val="10"/>
        <rFont val="Arial"/>
        <family val="2"/>
      </rPr>
      <t>(1)</t>
    </r>
  </si>
  <si>
    <r>
      <t xml:space="preserve">II.11 - Taxa líquida de ocupação-quarto, segundo a categoria dos estabelecimentos </t>
    </r>
    <r>
      <rPr>
        <b/>
        <vertAlign val="superscript"/>
        <sz val="10"/>
        <rFont val="Arial"/>
        <family val="2"/>
      </rPr>
      <t>(1)</t>
    </r>
  </si>
  <si>
    <t>II.14 - Revenue Per Available Room (RevPAR) e Average Daily Rate (ADR) na Hotelaria</t>
  </si>
  <si>
    <r>
      <t>II.17 - Estabelecimentos, capacidade de alojamento, taxa líquida de ocupação-cama, taxa líquida de ocupação-quarto, proveitos, Revenue Per Available Room (RevPAR), Average Daily Rate (ADR) e custos com pessoal no alojamento turístico, por município</t>
    </r>
    <r>
      <rPr>
        <b/>
        <vertAlign val="superscript"/>
        <sz val="10"/>
        <rFont val="Arial"/>
        <family val="2"/>
      </rPr>
      <t xml:space="preserve"> (1)</t>
    </r>
  </si>
  <si>
    <t>Ano 2021</t>
  </si>
  <si>
    <r>
      <t xml:space="preserve">Nota: </t>
    </r>
    <r>
      <rPr>
        <sz val="7"/>
        <rFont val="Arial"/>
        <family val="2"/>
      </rPr>
      <t>Em abril de 2020 e entre 21 de janeiro e 22 de fevereiro de 2021, os campos de golfe estiveram fechados devido às medidas restritivas da pandemia COVID 19.</t>
    </r>
  </si>
  <si>
    <t>2021 Po</t>
  </si>
  <si>
    <t>Estabelecimentos      (N.º)</t>
  </si>
  <si>
    <t>Capacidade de alojamento          disponível (N.º)</t>
  </si>
  <si>
    <t xml:space="preserve">Dez 2020 </t>
  </si>
  <si>
    <t xml:space="preserve">Jan a dez  2020 </t>
  </si>
  <si>
    <t>ESTATÍSTICAS DO TURISMO - JANEIRO 2022 Pe / DEZEMBRO 2021 Po</t>
  </si>
  <si>
    <t>I. Resultados Preliminares no Alojamento Turístico Coletivo - JANEIRO 2022</t>
  </si>
  <si>
    <t>II. Resultados Provisórios no Alojamento Turístico Coletivo - DEZEMBRO 2021</t>
  </si>
  <si>
    <t>Resultados Provisórios - DEZEMBRO 2021</t>
  </si>
  <si>
    <t>Jan 2021 Po</t>
  </si>
  <si>
    <t>Jan 2022 Pe</t>
  </si>
  <si>
    <t>Janeiro de 2022 Pe</t>
  </si>
  <si>
    <t>Dez  2021 Po</t>
  </si>
  <si>
    <t>Jan a dez  2021 Po</t>
  </si>
  <si>
    <t>Unidade: N.º / Dezembro 2021 Po</t>
  </si>
  <si>
    <t>Dezembro de 2021 Po</t>
  </si>
  <si>
    <t>Unidade: N.º / Janeiro a dezembro 2021 Po</t>
  </si>
  <si>
    <t>Ano: 2022</t>
  </si>
  <si>
    <t>Unidade: % / Ano: 2022</t>
  </si>
  <si>
    <t>Ano 2022</t>
  </si>
  <si>
    <t>Dez     2021 Po</t>
  </si>
  <si>
    <t>IV. Outros Dados Relacionados com a Atividade Turística - JANEIRO 2022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</si>
</sst>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###\ ###\ ###"/>
    <numFmt numFmtId="174" formatCode="###\ ###"/>
    <numFmt numFmtId="175" formatCode="\+0.0;\-0.0"/>
    <numFmt numFmtId="176" formatCode="##.0"/>
    <numFmt numFmtId="177" formatCode="#\ ###\ ##0"/>
    <numFmt numFmtId="178" formatCode="#\ ###"/>
    <numFmt numFmtId="179" formatCode="##.00"/>
    <numFmt numFmtId="180" formatCode="0.0;\-0.0"/>
    <numFmt numFmtId="181" formatCode="#\ ##0.0;\-#\ ##0.0"/>
    <numFmt numFmtId="182" formatCode="###\ ###\ ##0"/>
    <numFmt numFmtId="183" formatCode="#\ ##0"/>
    <numFmt numFmtId="184" formatCode="#\ ##0.0"/>
    <numFmt numFmtId="185" formatCode="##\ ##0.0"/>
    <numFmt numFmtId="186" formatCode="##\ ##0"/>
    <numFmt numFmtId="187" formatCode="0.00;\-0.00"/>
    <numFmt numFmtId="188" formatCode="_-* #,##0.00\ [$€]_-;\-* #,##0.00\ [$€]_-;_-* &quot;-&quot;??\ [$€]_-;_-@_-"/>
    <numFmt numFmtId="189" formatCode="#.0\ ###"/>
    <numFmt numFmtId="190" formatCode="0.0%"/>
    <numFmt numFmtId="191" formatCode="0.0&quot; p.p&quot;;\-0.0&quot; p.p&quot;"/>
    <numFmt numFmtId="192" formatCode="#\ ###.0"/>
    <numFmt numFmtId="193" formatCode="###\ ##0.0;\-0.0"/>
    <numFmt numFmtId="194" formatCode="#0.0"/>
    <numFmt numFmtId="195" formatCode="0.0_ ;\-0.0\ "/>
    <numFmt numFmtId="196" formatCode="0_)"/>
    <numFmt numFmtId="197" formatCode="0\ ###.0;\-0.0"/>
    <numFmt numFmtId="198" formatCode="#####\ ##0.0"/>
    <numFmt numFmtId="199" formatCode="###\ ##0.0"/>
    <numFmt numFmtId="200" formatCode="0\ ###.0;\-0\ ###.0"/>
    <numFmt numFmtId="201" formatCode="###.0;\-0\ ###.0"/>
    <numFmt numFmtId="202" formatCode="###.0;\-###.0"/>
    <numFmt numFmtId="203" formatCode="#\ ###.0;\-#\ ###.0"/>
    <numFmt numFmtId="204" formatCode="#,###.0;\-#,###.0"/>
    <numFmt numFmtId="205" formatCode="#,##0.0"/>
    <numFmt numFmtId="206" formatCode="###\ ###\ ###.0"/>
  </numFmts>
  <fonts count="8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color indexed="9"/>
      <name val="Arial"/>
      <family val="2"/>
    </font>
    <font>
      <u val="single"/>
      <sz val="9"/>
      <color indexed="12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name val="UniversCondLight"/>
      <family val="0"/>
    </font>
    <font>
      <b/>
      <sz val="16"/>
      <name val="Times New Roman"/>
      <family val="1"/>
    </font>
    <font>
      <sz val="11"/>
      <name val="Times"/>
      <family val="1"/>
    </font>
    <font>
      <sz val="14"/>
      <name val="ZapfHumnst BT"/>
      <family val="0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 tint="-0.04997999966144562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47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12"/>
      </bottom>
    </border>
    <border>
      <left/>
      <right/>
      <top/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6" fillId="8" borderId="0" applyNumberFormat="0" applyBorder="0" applyAlignment="0" applyProtection="0"/>
    <xf numFmtId="0" fontId="1" fillId="6" borderId="0" applyNumberFormat="0" applyBorder="0" applyAlignment="0" applyProtection="0"/>
    <xf numFmtId="0" fontId="66" fillId="9" borderId="0" applyNumberFormat="0" applyBorder="0" applyAlignment="0" applyProtection="0"/>
    <xf numFmtId="0" fontId="1" fillId="10" borderId="0" applyNumberFormat="0" applyBorder="0" applyAlignment="0" applyProtection="0"/>
    <xf numFmtId="0" fontId="66" fillId="11" borderId="0" applyNumberFormat="0" applyBorder="0" applyAlignment="0" applyProtection="0"/>
    <xf numFmtId="0" fontId="1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66" fillId="15" borderId="0" applyNumberFormat="0" applyBorder="0" applyAlignment="0" applyProtection="0"/>
    <xf numFmtId="0" fontId="1" fillId="7" borderId="0" applyNumberFormat="0" applyBorder="0" applyAlignment="0" applyProtection="0"/>
    <xf numFmtId="0" fontId="66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66" fillId="21" borderId="0" applyNumberFormat="0" applyBorder="0" applyAlignment="0" applyProtection="0"/>
    <xf numFmtId="0" fontId="1" fillId="18" borderId="0" applyNumberFormat="0" applyBorder="0" applyAlignment="0" applyProtection="0"/>
    <xf numFmtId="0" fontId="66" fillId="22" borderId="0" applyNumberFormat="0" applyBorder="0" applyAlignment="0" applyProtection="0"/>
    <xf numFmtId="0" fontId="1" fillId="4" borderId="0" applyNumberFormat="0" applyBorder="0" applyAlignment="0" applyProtection="0"/>
    <xf numFmtId="0" fontId="66" fillId="23" borderId="0" applyNumberFormat="0" applyBorder="0" applyAlignment="0" applyProtection="0"/>
    <xf numFmtId="0" fontId="1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14" borderId="0" applyNumberFormat="0" applyBorder="0" applyAlignment="0" applyProtection="0"/>
    <xf numFmtId="0" fontId="66" fillId="26" borderId="0" applyNumberFormat="0" applyBorder="0" applyAlignment="0" applyProtection="0"/>
    <xf numFmtId="0" fontId="1" fillId="18" borderId="0" applyNumberFormat="0" applyBorder="0" applyAlignment="0" applyProtection="0"/>
    <xf numFmtId="0" fontId="66" fillId="27" borderId="0" applyNumberFormat="0" applyBorder="0" applyAlignment="0" applyProtection="0"/>
    <xf numFmtId="0" fontId="1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30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7" fillId="31" borderId="0" applyNumberFormat="0" applyBorder="0" applyAlignment="0" applyProtection="0"/>
    <xf numFmtId="0" fontId="19" fillId="29" borderId="0" applyNumberFormat="0" applyBorder="0" applyAlignment="0" applyProtection="0"/>
    <xf numFmtId="0" fontId="67" fillId="32" borderId="0" applyNumberFormat="0" applyBorder="0" applyAlignment="0" applyProtection="0"/>
    <xf numFmtId="0" fontId="19" fillId="4" borderId="0" applyNumberFormat="0" applyBorder="0" applyAlignment="0" applyProtection="0"/>
    <xf numFmtId="0" fontId="67" fillId="33" borderId="0" applyNumberFormat="0" applyBorder="0" applyAlignment="0" applyProtection="0"/>
    <xf numFmtId="0" fontId="19" fillId="24" borderId="0" applyNumberFormat="0" applyBorder="0" applyAlignment="0" applyProtection="0"/>
    <xf numFmtId="0" fontId="67" fillId="34" borderId="0" applyNumberFormat="0" applyBorder="0" applyAlignment="0" applyProtection="0"/>
    <xf numFmtId="0" fontId="19" fillId="30" borderId="0" applyNumberFormat="0" applyBorder="0" applyAlignment="0" applyProtection="0"/>
    <xf numFmtId="0" fontId="67" fillId="35" borderId="0" applyNumberFormat="0" applyBorder="0" applyAlignment="0" applyProtection="0"/>
    <xf numFmtId="0" fontId="19" fillId="28" borderId="0" applyNumberFormat="0" applyBorder="0" applyAlignment="0" applyProtection="0"/>
    <xf numFmtId="0" fontId="67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0" borderId="0" applyNumberFormat="0" applyBorder="0" applyAlignment="0" applyProtection="0"/>
    <xf numFmtId="0" fontId="19" fillId="28" borderId="0" applyNumberFormat="0" applyBorder="0" applyAlignment="0" applyProtection="0"/>
    <xf numFmtId="0" fontId="19" fillId="37" borderId="0" applyNumberFormat="0" applyBorder="0" applyAlignment="0" applyProtection="0"/>
    <xf numFmtId="0" fontId="19" fillId="42" borderId="0" applyNumberFormat="0" applyBorder="0" applyAlignment="0" applyProtection="0"/>
    <xf numFmtId="0" fontId="27" fillId="10" borderId="0" applyNumberFormat="0" applyBorder="0" applyAlignment="0" applyProtection="0"/>
    <xf numFmtId="0" fontId="53" fillId="0" borderId="1" applyNumberFormat="0" applyBorder="0" applyProtection="0">
      <alignment horizontal="center"/>
    </xf>
    <xf numFmtId="0" fontId="20" fillId="0" borderId="2" applyNumberFormat="0" applyFill="0" applyAlignment="0" applyProtection="0"/>
    <xf numFmtId="0" fontId="49" fillId="0" borderId="3" applyNumberFormat="0" applyFill="0" applyAlignment="0" applyProtection="0"/>
    <xf numFmtId="0" fontId="21" fillId="0" borderId="4" applyNumberFormat="0" applyFill="0" applyAlignment="0" applyProtection="0"/>
    <xf numFmtId="0" fontId="50" fillId="0" borderId="4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1" applyNumberFormat="0" applyBorder="0" applyProtection="0">
      <alignment horizontal="center"/>
    </xf>
    <xf numFmtId="0" fontId="23" fillId="3" borderId="7" applyNumberFormat="0" applyAlignment="0" applyProtection="0"/>
    <xf numFmtId="0" fontId="23" fillId="17" borderId="7" applyNumberFormat="0" applyAlignment="0" applyProtection="0"/>
    <xf numFmtId="0" fontId="68" fillId="43" borderId="8" applyNumberFormat="0" applyAlignment="0" applyProtection="0"/>
    <xf numFmtId="0" fontId="23" fillId="17" borderId="7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3" fillId="44" borderId="10" applyNumberFormat="0" applyAlignment="0" applyProtection="0"/>
    <xf numFmtId="0" fontId="67" fillId="45" borderId="0" applyNumberFormat="0" applyBorder="0" applyAlignment="0" applyProtection="0"/>
    <xf numFmtId="0" fontId="19" fillId="38" borderId="0" applyNumberFormat="0" applyBorder="0" applyAlignment="0" applyProtection="0"/>
    <xf numFmtId="0" fontId="67" fillId="46" borderId="0" applyNumberFormat="0" applyBorder="0" applyAlignment="0" applyProtection="0"/>
    <xf numFmtId="0" fontId="19" fillId="39" borderId="0" applyNumberFormat="0" applyBorder="0" applyAlignment="0" applyProtection="0"/>
    <xf numFmtId="0" fontId="67" fillId="47" borderId="0" applyNumberFormat="0" applyBorder="0" applyAlignment="0" applyProtection="0"/>
    <xf numFmtId="0" fontId="19" fillId="40" borderId="0" applyNumberFormat="0" applyBorder="0" applyAlignment="0" applyProtection="0"/>
    <xf numFmtId="0" fontId="67" fillId="48" borderId="0" applyNumberFormat="0" applyBorder="0" applyAlignment="0" applyProtection="0"/>
    <xf numFmtId="0" fontId="19" fillId="30" borderId="0" applyNumberFormat="0" applyBorder="0" applyAlignment="0" applyProtection="0"/>
    <xf numFmtId="0" fontId="67" fillId="49" borderId="0" applyNumberFormat="0" applyBorder="0" applyAlignment="0" applyProtection="0"/>
    <xf numFmtId="0" fontId="19" fillId="28" borderId="0" applyNumberFormat="0" applyBorder="0" applyAlignment="0" applyProtection="0"/>
    <xf numFmtId="0" fontId="67" fillId="50" borderId="0" applyNumberFormat="0" applyBorder="0" applyAlignment="0" applyProtection="0"/>
    <xf numFmtId="0" fontId="19" fillId="4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4" fillId="0" borderId="0" applyFill="0" applyBorder="0" applyProtection="0">
      <alignment/>
    </xf>
    <xf numFmtId="0" fontId="26" fillId="19" borderId="7" applyNumberFormat="0" applyAlignment="0" applyProtection="0"/>
    <xf numFmtId="0" fontId="26" fillId="2" borderId="7" applyNumberFormat="0" applyAlignment="0" applyProtection="0"/>
    <xf numFmtId="0" fontId="55" fillId="0" borderId="0">
      <alignment vertical="top"/>
      <protection/>
    </xf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27" fillId="10" borderId="0" applyNumberFormat="0" applyBorder="0" applyAlignment="0" applyProtection="0"/>
    <xf numFmtId="0" fontId="26" fillId="2" borderId="7" applyNumberFormat="0" applyAlignment="0" applyProtection="0"/>
    <xf numFmtId="196" fontId="56" fillId="0" borderId="11" applyNumberFormat="0" applyFont="0" applyFill="0" applyAlignment="0" applyProtection="0"/>
    <xf numFmtId="196" fontId="56" fillId="0" borderId="12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70" fillId="52" borderId="0" applyNumberFormat="0" applyBorder="0" applyAlignment="0" applyProtection="0"/>
    <xf numFmtId="0" fontId="28" fillId="19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5" borderId="13" applyNumberFormat="0" applyFont="0" applyAlignment="0" applyProtection="0"/>
    <xf numFmtId="0" fontId="66" fillId="53" borderId="14" applyNumberFormat="0" applyFont="0" applyAlignment="0" applyProtection="0"/>
    <xf numFmtId="0" fontId="0" fillId="5" borderId="13" applyNumberFormat="0" applyFont="0" applyAlignment="0" applyProtection="0"/>
    <xf numFmtId="0" fontId="53" fillId="54" borderId="15" applyNumberFormat="0" applyBorder="0" applyProtection="0">
      <alignment horizontal="center"/>
    </xf>
    <xf numFmtId="0" fontId="29" fillId="3" borderId="16" applyNumberFormat="0" applyAlignment="0" applyProtection="0"/>
    <xf numFmtId="0" fontId="29" fillId="17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Protection="0">
      <alignment/>
    </xf>
    <xf numFmtId="0" fontId="73" fillId="43" borderId="17" applyNumberFormat="0" applyAlignment="0" applyProtection="0"/>
    <xf numFmtId="0" fontId="29" fillId="17" borderId="16" applyNumberFormat="0" applyAlignment="0" applyProtection="0"/>
    <xf numFmtId="170" fontId="0" fillId="0" borderId="0" applyFont="0" applyFill="0" applyBorder="0" applyAlignment="0" applyProtection="0"/>
    <xf numFmtId="0" fontId="58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Protection="0">
      <alignment horizontal="left"/>
    </xf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6" fillId="0" borderId="18" applyNumberFormat="0" applyFill="0" applyAlignment="0" applyProtection="0"/>
    <xf numFmtId="0" fontId="48" fillId="0" borderId="19" applyNumberFormat="0" applyFill="0" applyAlignment="0" applyProtection="0"/>
    <xf numFmtId="0" fontId="77" fillId="55" borderId="20" applyNumberFormat="0" applyAlignment="0" applyProtection="0"/>
    <xf numFmtId="0" fontId="33" fillId="44" borderId="10" applyNumberFormat="0" applyAlignment="0" applyProtection="0"/>
    <xf numFmtId="171" fontId="0" fillId="0" borderId="0" applyFont="0" applyFill="0" applyBorder="0" applyAlignment="0" applyProtection="0"/>
    <xf numFmtId="196" fontId="59" fillId="0" borderId="0" applyNumberFormat="0" applyFont="0" applyFill="0" applyAlignment="0" applyProtection="0"/>
  </cellStyleXfs>
  <cellXfs count="661">
    <xf numFmtId="0" fontId="0" fillId="0" borderId="0" xfId="0" applyAlignment="1">
      <alignment/>
    </xf>
    <xf numFmtId="0" fontId="3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175" fontId="6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 indent="2"/>
    </xf>
    <xf numFmtId="0" fontId="7" fillId="0" borderId="0" xfId="0" applyNumberFormat="1" applyFont="1" applyBorder="1" applyAlignment="1">
      <alignment horizontal="left" indent="3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indent="3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 vertical="center"/>
    </xf>
    <xf numFmtId="173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7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75" fontId="6" fillId="0" borderId="0" xfId="253" applyNumberFormat="1" applyFont="1" applyBorder="1" applyAlignment="1">
      <alignment/>
    </xf>
    <xf numFmtId="175" fontId="7" fillId="0" borderId="0" xfId="253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center" vertical="justify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justify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2" fontId="4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 quotePrefix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2" fillId="0" borderId="0" xfId="156" applyFont="1" applyAlignment="1" applyProtection="1">
      <alignment/>
      <protection/>
    </xf>
    <xf numFmtId="0" fontId="0" fillId="0" borderId="0" xfId="0" applyAlignment="1">
      <alignment horizontal="justify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indent="2"/>
    </xf>
    <xf numFmtId="0" fontId="16" fillId="0" borderId="0" xfId="0" applyFont="1" applyBorder="1" applyAlignment="1">
      <alignment horizontal="left" indent="3"/>
    </xf>
    <xf numFmtId="173" fontId="16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182" fontId="16" fillId="0" borderId="0" xfId="0" applyNumberFormat="1" applyFont="1" applyFill="1" applyBorder="1" applyAlignment="1">
      <alignment horizontal="right"/>
    </xf>
    <xf numFmtId="182" fontId="1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indent="1"/>
    </xf>
    <xf numFmtId="182" fontId="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indent="2"/>
    </xf>
    <xf numFmtId="182" fontId="4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left" indent="3"/>
    </xf>
    <xf numFmtId="182" fontId="4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2" fontId="35" fillId="0" borderId="0" xfId="0" applyNumberFormat="1" applyFont="1" applyAlignment="1" quotePrefix="1">
      <alignment horizontal="right" vertical="center"/>
    </xf>
    <xf numFmtId="2" fontId="35" fillId="0" borderId="0" xfId="0" applyNumberFormat="1" applyFont="1" applyAlignment="1" quotePrefix="1">
      <alignment horizontal="right"/>
    </xf>
    <xf numFmtId="0" fontId="38" fillId="0" borderId="0" xfId="0" applyFont="1" applyAlignment="1">
      <alignment horizontal="left"/>
    </xf>
    <xf numFmtId="0" fontId="35" fillId="0" borderId="0" xfId="0" applyFont="1" applyAlignment="1">
      <alignment horizontal="justify" wrapText="1"/>
    </xf>
    <xf numFmtId="179" fontId="16" fillId="0" borderId="0" xfId="0" applyNumberFormat="1" applyFont="1" applyBorder="1" applyAlignment="1">
      <alignment horizontal="right"/>
    </xf>
    <xf numFmtId="182" fontId="1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/>
    </xf>
    <xf numFmtId="0" fontId="40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183" fontId="4" fillId="3" borderId="0" xfId="0" applyNumberFormat="1" applyFont="1" applyFill="1" applyBorder="1" applyAlignment="1">
      <alignment/>
    </xf>
    <xf numFmtId="0" fontId="40" fillId="3" borderId="0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38" fillId="0" borderId="0" xfId="0" applyFont="1" applyFill="1" applyBorder="1" applyAlignment="1" quotePrefix="1">
      <alignment horizontal="justify" vertical="justify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2" fontId="35" fillId="0" borderId="0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7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2"/>
    </xf>
    <xf numFmtId="0" fontId="4" fillId="0" borderId="0" xfId="0" applyFont="1" applyAlignment="1">
      <alignment horizontal="right"/>
    </xf>
    <xf numFmtId="0" fontId="36" fillId="0" borderId="0" xfId="0" applyFont="1" applyFill="1" applyBorder="1" applyAlignment="1">
      <alignment vertical="justify"/>
    </xf>
    <xf numFmtId="2" fontId="35" fillId="0" borderId="0" xfId="0" applyNumberFormat="1" applyFont="1" applyFill="1" applyAlignment="1" quotePrefix="1">
      <alignment horizontal="right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2" fillId="0" borderId="0" xfId="156" applyFill="1" applyAlignment="1" applyProtection="1">
      <alignment/>
      <protection/>
    </xf>
    <xf numFmtId="0" fontId="41" fillId="0" borderId="0" xfId="156" applyFont="1" applyFill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indent="3"/>
    </xf>
    <xf numFmtId="0" fontId="41" fillId="0" borderId="0" xfId="156" applyFont="1" applyFill="1" applyAlignment="1" applyProtection="1">
      <alignment vertical="justify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2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173" fontId="34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justify" wrapText="1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left" indent="2"/>
    </xf>
    <xf numFmtId="0" fontId="9" fillId="0" borderId="0" xfId="0" applyFont="1" applyFill="1" applyAlignment="1">
      <alignment/>
    </xf>
    <xf numFmtId="2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justify"/>
    </xf>
    <xf numFmtId="2" fontId="16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justify" vertical="justify"/>
    </xf>
    <xf numFmtId="0" fontId="78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left" indent="2"/>
    </xf>
    <xf numFmtId="0" fontId="16" fillId="0" borderId="0" xfId="0" applyFont="1" applyBorder="1" applyAlignment="1">
      <alignment horizontal="left" indent="1"/>
    </xf>
    <xf numFmtId="0" fontId="4" fillId="56" borderId="0" xfId="0" applyFont="1" applyFill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0" fillId="0" borderId="0" xfId="215">
      <alignment/>
      <protection/>
    </xf>
    <xf numFmtId="0" fontId="0" fillId="0" borderId="0" xfId="215" applyAlignment="1">
      <alignment horizontal="center"/>
      <protection/>
    </xf>
    <xf numFmtId="0" fontId="0" fillId="0" borderId="0" xfId="215" applyBorder="1">
      <alignment/>
      <protection/>
    </xf>
    <xf numFmtId="0" fontId="3" fillId="0" borderId="0" xfId="215" applyFont="1" applyBorder="1" applyAlignment="1">
      <alignment vertical="center"/>
      <protection/>
    </xf>
    <xf numFmtId="0" fontId="3" fillId="0" borderId="0" xfId="215" applyFont="1" applyAlignment="1">
      <alignment/>
      <protection/>
    </xf>
    <xf numFmtId="0" fontId="0" fillId="0" borderId="0" xfId="215" applyBorder="1" applyAlignment="1">
      <alignment horizontal="left" indent="3"/>
      <protection/>
    </xf>
    <xf numFmtId="0" fontId="0" fillId="56" borderId="0" xfId="215" applyFill="1" applyBorder="1" applyAlignment="1">
      <alignment horizontal="left" indent="3"/>
      <protection/>
    </xf>
    <xf numFmtId="0" fontId="0" fillId="56" borderId="0" xfId="215" applyFill="1" applyBorder="1">
      <alignment/>
      <protection/>
    </xf>
    <xf numFmtId="0" fontId="4" fillId="0" borderId="0" xfId="215" applyFont="1">
      <alignment/>
      <protection/>
    </xf>
    <xf numFmtId="0" fontId="16" fillId="0" borderId="0" xfId="215" applyFont="1" applyAlignment="1">
      <alignment/>
      <protection/>
    </xf>
    <xf numFmtId="0" fontId="16" fillId="0" borderId="0" xfId="215" applyFont="1" applyAlignment="1">
      <alignment horizontal="left" indent="1"/>
      <protection/>
    </xf>
    <xf numFmtId="0" fontId="4" fillId="0" borderId="0" xfId="215" applyFont="1" applyAlignment="1">
      <alignment horizontal="left" indent="3"/>
      <protection/>
    </xf>
    <xf numFmtId="0" fontId="35" fillId="0" borderId="0" xfId="215" applyFont="1" applyBorder="1" applyAlignment="1">
      <alignment horizontal="left"/>
      <protection/>
    </xf>
    <xf numFmtId="0" fontId="35" fillId="0" borderId="0" xfId="215" applyFont="1">
      <alignment/>
      <protection/>
    </xf>
    <xf numFmtId="0" fontId="16" fillId="0" borderId="0" xfId="0" applyFont="1" applyBorder="1" applyAlignment="1">
      <alignment horizontal="left" vertical="justify" indent="1"/>
    </xf>
    <xf numFmtId="0" fontId="79" fillId="56" borderId="22" xfId="0" applyFont="1" applyFill="1" applyBorder="1" applyAlignment="1">
      <alignment horizontal="center" vertical="center" wrapText="1"/>
    </xf>
    <xf numFmtId="0" fontId="79" fillId="56" borderId="23" xfId="0" applyFont="1" applyFill="1" applyBorder="1" applyAlignment="1">
      <alignment horizontal="center" vertical="center"/>
    </xf>
    <xf numFmtId="0" fontId="79" fillId="56" borderId="23" xfId="0" applyFont="1" applyFill="1" applyBorder="1" applyAlignment="1">
      <alignment horizontal="center" vertical="center" wrapText="1"/>
    </xf>
    <xf numFmtId="0" fontId="79" fillId="56" borderId="24" xfId="0" applyFont="1" applyFill="1" applyBorder="1" applyAlignment="1">
      <alignment horizontal="center" vertical="center" wrapText="1"/>
    </xf>
    <xf numFmtId="0" fontId="79" fillId="57" borderId="23" xfId="0" applyFont="1" applyFill="1" applyBorder="1" applyAlignment="1">
      <alignment horizontal="center" vertical="center"/>
    </xf>
    <xf numFmtId="0" fontId="79" fillId="57" borderId="23" xfId="0" applyFont="1" applyFill="1" applyBorder="1" applyAlignment="1">
      <alignment horizontal="center" vertical="center" wrapText="1"/>
    </xf>
    <xf numFmtId="0" fontId="79" fillId="56" borderId="25" xfId="0" applyFont="1" applyFill="1" applyBorder="1" applyAlignment="1">
      <alignment horizontal="center" vertical="center"/>
    </xf>
    <xf numFmtId="0" fontId="4" fillId="56" borderId="0" xfId="0" applyFont="1" applyFill="1" applyBorder="1" applyAlignment="1">
      <alignment horizontal="left" indent="4"/>
    </xf>
    <xf numFmtId="180" fontId="4" fillId="56" borderId="0" xfId="0" applyNumberFormat="1" applyFont="1" applyFill="1" applyBorder="1" applyAlignment="1">
      <alignment/>
    </xf>
    <xf numFmtId="0" fontId="4" fillId="56" borderId="0" xfId="0" applyFont="1" applyFill="1" applyBorder="1" applyAlignment="1">
      <alignment/>
    </xf>
    <xf numFmtId="0" fontId="4" fillId="56" borderId="0" xfId="0" applyFont="1" applyFill="1" applyBorder="1" applyAlignment="1">
      <alignment horizontal="left" indent="2"/>
    </xf>
    <xf numFmtId="172" fontId="40" fillId="56" borderId="0" xfId="0" applyNumberFormat="1" applyFont="1" applyFill="1" applyBorder="1" applyAlignment="1">
      <alignment/>
    </xf>
    <xf numFmtId="0" fontId="79" fillId="56" borderId="23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7" fillId="56" borderId="0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 quotePrefix="1">
      <alignment vertical="center"/>
    </xf>
    <xf numFmtId="49" fontId="35" fillId="0" borderId="0" xfId="0" applyNumberFormat="1" applyFont="1" applyBorder="1" applyAlignment="1" quotePrefix="1">
      <alignment horizontal="right"/>
    </xf>
    <xf numFmtId="2" fontId="79" fillId="56" borderId="24" xfId="0" applyNumberFormat="1" applyFont="1" applyFill="1" applyBorder="1" applyAlignment="1">
      <alignment horizontal="left"/>
    </xf>
    <xf numFmtId="0" fontId="79" fillId="56" borderId="24" xfId="0" applyFont="1" applyFill="1" applyBorder="1" applyAlignment="1">
      <alignment horizontal="left" vertical="center" indent="1"/>
    </xf>
    <xf numFmtId="0" fontId="79" fillId="56" borderId="24" xfId="0" applyFont="1" applyFill="1" applyBorder="1" applyAlignment="1">
      <alignment horizontal="left" vertical="center" indent="2"/>
    </xf>
    <xf numFmtId="0" fontId="79" fillId="56" borderId="26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79" fillId="56" borderId="27" xfId="0" applyNumberFormat="1" applyFont="1" applyFill="1" applyBorder="1" applyAlignment="1">
      <alignment horizontal="center" vertical="center" wrapText="1"/>
    </xf>
    <xf numFmtId="0" fontId="79" fillId="56" borderId="28" xfId="0" applyNumberFormat="1" applyFont="1" applyFill="1" applyBorder="1" applyAlignment="1">
      <alignment horizontal="center" vertical="center" wrapText="1"/>
    </xf>
    <xf numFmtId="0" fontId="79" fillId="56" borderId="25" xfId="0" applyNumberFormat="1" applyFont="1" applyFill="1" applyBorder="1" applyAlignment="1">
      <alignment horizontal="center" vertical="justify"/>
    </xf>
    <xf numFmtId="0" fontId="79" fillId="56" borderId="29" xfId="0" applyFont="1" applyFill="1" applyBorder="1" applyAlignment="1">
      <alignment horizontal="right" vertical="center"/>
    </xf>
    <xf numFmtId="0" fontId="80" fillId="56" borderId="29" xfId="0" applyFont="1" applyFill="1" applyBorder="1" applyAlignment="1">
      <alignment/>
    </xf>
    <xf numFmtId="0" fontId="79" fillId="56" borderId="29" xfId="0" applyFont="1" applyFill="1" applyBorder="1" applyAlignment="1">
      <alignment horizontal="left" vertical="center"/>
    </xf>
    <xf numFmtId="2" fontId="79" fillId="56" borderId="29" xfId="0" applyNumberFormat="1" applyFont="1" applyFill="1" applyBorder="1" applyAlignment="1">
      <alignment horizontal="center" vertical="center"/>
    </xf>
    <xf numFmtId="183" fontId="4" fillId="56" borderId="0" xfId="0" applyNumberFormat="1" applyFont="1" applyFill="1" applyBorder="1" applyAlignment="1">
      <alignment/>
    </xf>
    <xf numFmtId="0" fontId="40" fillId="56" borderId="0" xfId="0" applyFont="1" applyFill="1" applyBorder="1" applyAlignment="1">
      <alignment/>
    </xf>
    <xf numFmtId="0" fontId="40" fillId="56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11" fillId="0" borderId="0" xfId="156" applyFont="1" applyFill="1" applyAlignment="1" applyProtection="1">
      <alignment horizontal="left" indent="1"/>
      <protection/>
    </xf>
    <xf numFmtId="0" fontId="2" fillId="0" borderId="0" xfId="156" applyFill="1" applyAlignment="1" applyProtection="1">
      <alignment horizontal="left" indent="1"/>
      <protection/>
    </xf>
    <xf numFmtId="0" fontId="2" fillId="0" borderId="0" xfId="156" applyAlignment="1" applyProtection="1">
      <alignment horizontal="left" indent="1"/>
      <protection/>
    </xf>
    <xf numFmtId="0" fontId="2" fillId="0" borderId="0" xfId="156" applyFill="1" applyAlignment="1" applyProtection="1">
      <alignment horizontal="left" vertical="justify" indent="1"/>
      <protection/>
    </xf>
    <xf numFmtId="0" fontId="79" fillId="56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16" fillId="0" borderId="0" xfId="0" applyNumberFormat="1" applyFont="1" applyBorder="1" applyAlignment="1">
      <alignment horizontal="left" vertical="justify"/>
    </xf>
    <xf numFmtId="0" fontId="41" fillId="0" borderId="0" xfId="0" applyFont="1" applyFill="1" applyAlignment="1">
      <alignment horizontal="left" indent="1"/>
    </xf>
    <xf numFmtId="0" fontId="11" fillId="0" borderId="0" xfId="156" applyFont="1" applyFill="1" applyAlignment="1" applyProtection="1">
      <alignment horizontal="left"/>
      <protection/>
    </xf>
    <xf numFmtId="0" fontId="79" fillId="57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2"/>
    </xf>
    <xf numFmtId="172" fontId="40" fillId="0" borderId="0" xfId="0" applyNumberFormat="1" applyFont="1" applyFill="1" applyBorder="1" applyAlignment="1">
      <alignment/>
    </xf>
    <xf numFmtId="0" fontId="46" fillId="0" borderId="0" xfId="156" applyFont="1" applyAlignment="1" applyProtection="1">
      <alignment/>
      <protection/>
    </xf>
    <xf numFmtId="0" fontId="46" fillId="0" borderId="0" xfId="156" applyFont="1" applyFill="1" applyAlignment="1" applyProtection="1">
      <alignment/>
      <protection/>
    </xf>
    <xf numFmtId="0" fontId="79" fillId="57" borderId="23" xfId="0" applyFont="1" applyFill="1" applyBorder="1" applyAlignment="1">
      <alignment horizontal="center" vertical="center"/>
    </xf>
    <xf numFmtId="0" fontId="79" fillId="56" borderId="25" xfId="0" applyFont="1" applyFill="1" applyBorder="1" applyAlignment="1">
      <alignment horizontal="center" vertical="center"/>
    </xf>
    <xf numFmtId="0" fontId="4" fillId="0" borderId="0" xfId="202" applyFont="1" applyBorder="1" applyAlignment="1" applyProtection="1">
      <alignment horizontal="center"/>
      <protection hidden="1"/>
    </xf>
    <xf numFmtId="189" fontId="16" fillId="58" borderId="0" xfId="202" applyNumberFormat="1" applyFont="1" applyFill="1" applyBorder="1" applyAlignment="1" applyProtection="1">
      <alignment horizontal="right"/>
      <protection hidden="1"/>
    </xf>
    <xf numFmtId="190" fontId="7" fillId="0" borderId="0" xfId="253" applyNumberFormat="1" applyFont="1" applyBorder="1" applyAlignment="1">
      <alignment horizontal="right"/>
    </xf>
    <xf numFmtId="175" fontId="7" fillId="0" borderId="0" xfId="253" applyNumberFormat="1" applyFont="1" applyFill="1" applyBorder="1" applyAlignment="1">
      <alignment horizontal="right"/>
    </xf>
    <xf numFmtId="0" fontId="0" fillId="0" borderId="0" xfId="215" applyFill="1">
      <alignment/>
      <protection/>
    </xf>
    <xf numFmtId="0" fontId="0" fillId="0" borderId="0" xfId="215" applyFont="1">
      <alignment/>
      <protection/>
    </xf>
    <xf numFmtId="172" fontId="0" fillId="0" borderId="0" xfId="215" applyNumberFormat="1">
      <alignment/>
      <protection/>
    </xf>
    <xf numFmtId="0" fontId="4" fillId="3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4"/>
    </xf>
    <xf numFmtId="0" fontId="79" fillId="56" borderId="22" xfId="0" applyFont="1" applyFill="1" applyBorder="1" applyAlignment="1">
      <alignment horizontal="center" vertical="center"/>
    </xf>
    <xf numFmtId="0" fontId="4" fillId="0" borderId="0" xfId="172" applyFont="1">
      <alignment/>
      <protection/>
    </xf>
    <xf numFmtId="173" fontId="16" fillId="0" borderId="0" xfId="172" applyNumberFormat="1" applyFont="1">
      <alignment/>
      <protection/>
    </xf>
    <xf numFmtId="180" fontId="16" fillId="0" borderId="0" xfId="172" applyNumberFormat="1" applyFont="1" applyAlignment="1">
      <alignment horizontal="right"/>
      <protection/>
    </xf>
    <xf numFmtId="173" fontId="16" fillId="0" borderId="0" xfId="172" applyNumberFormat="1" applyFont="1" applyAlignment="1">
      <alignment horizontal="right"/>
      <protection/>
    </xf>
    <xf numFmtId="173" fontId="4" fillId="0" borderId="0" xfId="172" applyNumberFormat="1" applyFont="1" applyAlignment="1">
      <alignment horizontal="right"/>
      <protection/>
    </xf>
    <xf numFmtId="180" fontId="4" fillId="0" borderId="0" xfId="172" applyNumberFormat="1" applyFont="1" applyAlignment="1">
      <alignment horizontal="right"/>
      <protection/>
    </xf>
    <xf numFmtId="0" fontId="79" fillId="56" borderId="27" xfId="172" applyFont="1" applyFill="1" applyBorder="1" applyAlignment="1">
      <alignment horizontal="distributed" vertical="center"/>
      <protection/>
    </xf>
    <xf numFmtId="2" fontId="4" fillId="0" borderId="0" xfId="172" applyNumberFormat="1" applyFont="1">
      <alignment/>
      <protection/>
    </xf>
    <xf numFmtId="2" fontId="16" fillId="0" borderId="0" xfId="172" applyNumberFormat="1" applyFont="1">
      <alignment/>
      <protection/>
    </xf>
    <xf numFmtId="0" fontId="79" fillId="56" borderId="27" xfId="172" applyFont="1" applyFill="1" applyBorder="1" applyAlignment="1">
      <alignment horizontal="distributed" vertical="center"/>
      <protection/>
    </xf>
    <xf numFmtId="182" fontId="4" fillId="0" borderId="0" xfId="172" applyNumberFormat="1" applyFont="1" applyAlignment="1">
      <alignment horizontal="right"/>
      <protection/>
    </xf>
    <xf numFmtId="172" fontId="16" fillId="0" borderId="0" xfId="172" applyNumberFormat="1" applyFont="1">
      <alignment/>
      <protection/>
    </xf>
    <xf numFmtId="176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2" fontId="35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79" fillId="56" borderId="24" xfId="0" applyFont="1" applyFill="1" applyBorder="1" applyAlignment="1">
      <alignment horizontal="center" vertical="center" wrapText="1"/>
    </xf>
    <xf numFmtId="0" fontId="79" fillId="56" borderId="24" xfId="0" applyFont="1" applyFill="1" applyBorder="1" applyAlignment="1">
      <alignment horizontal="center" vertical="center"/>
    </xf>
    <xf numFmtId="172" fontId="15" fillId="0" borderId="0" xfId="0" applyNumberFormat="1" applyFont="1" applyAlignment="1">
      <alignment/>
    </xf>
    <xf numFmtId="1" fontId="17" fillId="0" borderId="0" xfId="0" applyNumberFormat="1" applyFont="1" applyBorder="1" applyAlignment="1">
      <alignment horizontal="left"/>
    </xf>
    <xf numFmtId="178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justify"/>
    </xf>
    <xf numFmtId="1" fontId="17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indent="3"/>
    </xf>
    <xf numFmtId="1" fontId="7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0" fontId="0" fillId="56" borderId="0" xfId="0" applyFill="1" applyBorder="1" applyAlignment="1">
      <alignment horizontal="left"/>
    </xf>
    <xf numFmtId="0" fontId="79" fillId="56" borderId="0" xfId="0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79" fillId="5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Fill="1" applyAlignment="1">
      <alignment horizontal="left" inden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6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0" fillId="56" borderId="0" xfId="0" applyFill="1" applyBorder="1" applyAlignment="1">
      <alignment/>
    </xf>
    <xf numFmtId="0" fontId="0" fillId="56" borderId="0" xfId="0" applyFill="1" applyBorder="1" applyAlignment="1">
      <alignment horizontal="right"/>
    </xf>
    <xf numFmtId="175" fontId="0" fillId="56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75" fontId="0" fillId="0" borderId="0" xfId="0" applyNumberForma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175" fontId="35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vertical="center" wrapText="1"/>
    </xf>
    <xf numFmtId="6" fontId="16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/>
    </xf>
    <xf numFmtId="0" fontId="5" fillId="0" borderId="0" xfId="0" applyFont="1" applyAlignment="1">
      <alignment vertical="justify"/>
    </xf>
    <xf numFmtId="0" fontId="79" fillId="0" borderId="24" xfId="0" applyFont="1" applyFill="1" applyBorder="1" applyAlignment="1">
      <alignment vertical="center" wrapText="1"/>
    </xf>
    <xf numFmtId="0" fontId="81" fillId="56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183" fontId="4" fillId="3" borderId="0" xfId="0" applyNumberFormat="1" applyFont="1" applyFill="1" applyBorder="1" applyAlignment="1">
      <alignment/>
    </xf>
    <xf numFmtId="0" fontId="4" fillId="0" borderId="0" xfId="172" applyFont="1" applyBorder="1">
      <alignment/>
      <protection/>
    </xf>
    <xf numFmtId="0" fontId="0" fillId="0" borderId="0" xfId="172" applyFont="1" applyBorder="1">
      <alignment/>
      <protection/>
    </xf>
    <xf numFmtId="2" fontId="4" fillId="0" borderId="0" xfId="172" applyNumberFormat="1" applyFont="1" applyAlignment="1">
      <alignment/>
      <protection/>
    </xf>
    <xf numFmtId="0" fontId="36" fillId="0" borderId="0" xfId="201" applyFont="1" applyFill="1" applyBorder="1" applyAlignment="1">
      <alignment/>
      <protection/>
    </xf>
    <xf numFmtId="182" fontId="38" fillId="0" borderId="0" xfId="202" applyNumberFormat="1" applyFont="1">
      <alignment/>
      <protection/>
    </xf>
    <xf numFmtId="0" fontId="81" fillId="0" borderId="0" xfId="0" applyFont="1" applyFill="1" applyBorder="1" applyAlignment="1">
      <alignment/>
    </xf>
    <xf numFmtId="0" fontId="35" fillId="0" borderId="0" xfId="172" applyFont="1" applyFill="1" applyBorder="1" applyAlignment="1">
      <alignment horizontal="left"/>
      <protection/>
    </xf>
    <xf numFmtId="0" fontId="12" fillId="0" borderId="0" xfId="172" applyNumberFormat="1" applyFont="1" applyAlignment="1">
      <alignment vertical="justify"/>
      <protection/>
    </xf>
    <xf numFmtId="0" fontId="0" fillId="0" borderId="0" xfId="172">
      <alignment/>
      <protection/>
    </xf>
    <xf numFmtId="0" fontId="9" fillId="0" borderId="0" xfId="172" applyFont="1" applyAlignment="1">
      <alignment/>
      <protection/>
    </xf>
    <xf numFmtId="0" fontId="0" fillId="0" borderId="0" xfId="172" applyAlignment="1">
      <alignment horizontal="center"/>
      <protection/>
    </xf>
    <xf numFmtId="0" fontId="0" fillId="0" borderId="0" xfId="172" applyFill="1">
      <alignment/>
      <protection/>
    </xf>
    <xf numFmtId="0" fontId="79" fillId="56" borderId="0" xfId="172" applyFont="1" applyFill="1" applyBorder="1" applyAlignment="1">
      <alignment horizontal="center" vertical="center"/>
      <protection/>
    </xf>
    <xf numFmtId="0" fontId="79" fillId="56" borderId="24" xfId="172" applyFont="1" applyFill="1" applyBorder="1" applyAlignment="1">
      <alignment horizontal="center" vertical="center"/>
      <protection/>
    </xf>
    <xf numFmtId="0" fontId="6" fillId="0" borderId="0" xfId="172" applyFont="1" applyBorder="1" applyAlignment="1">
      <alignment vertical="center" wrapText="1"/>
      <protection/>
    </xf>
    <xf numFmtId="0" fontId="0" fillId="0" borderId="0" xfId="172" applyFill="1" applyAlignment="1">
      <alignment horizontal="left" indent="1"/>
      <protection/>
    </xf>
    <xf numFmtId="0" fontId="0" fillId="0" borderId="0" xfId="172" applyBorder="1">
      <alignment/>
      <protection/>
    </xf>
    <xf numFmtId="0" fontId="16" fillId="0" borderId="0" xfId="172" applyFont="1" applyFill="1" applyBorder="1" applyAlignment="1">
      <alignment vertical="center" wrapText="1"/>
      <protection/>
    </xf>
    <xf numFmtId="0" fontId="16" fillId="0" borderId="0" xfId="172" applyFont="1" applyFill="1" applyBorder="1" applyAlignment="1">
      <alignment horizontal="center" vertical="center" wrapText="1"/>
      <protection/>
    </xf>
    <xf numFmtId="190" fontId="7" fillId="0" borderId="0" xfId="253" applyNumberFormat="1" applyFont="1" applyBorder="1" applyAlignment="1">
      <alignment vertical="center"/>
    </xf>
    <xf numFmtId="177" fontId="7" fillId="0" borderId="0" xfId="172" applyNumberFormat="1" applyFont="1" applyBorder="1" applyAlignment="1">
      <alignment vertical="center"/>
      <protection/>
    </xf>
    <xf numFmtId="6" fontId="3" fillId="0" borderId="0" xfId="172" applyNumberFormat="1" applyFont="1" applyAlignment="1">
      <alignment horizontal="center"/>
      <protection/>
    </xf>
    <xf numFmtId="0" fontId="0" fillId="0" borderId="0" xfId="172" applyFont="1" applyFill="1" applyAlignment="1">
      <alignment horizontal="right"/>
      <protection/>
    </xf>
    <xf numFmtId="180" fontId="0" fillId="0" borderId="0" xfId="172" applyNumberFormat="1" applyFont="1" applyFill="1" applyAlignment="1">
      <alignment horizontal="right"/>
      <protection/>
    </xf>
    <xf numFmtId="0" fontId="0" fillId="0" borderId="0" xfId="172" applyBorder="1" applyAlignment="1">
      <alignment horizontal="left"/>
      <protection/>
    </xf>
    <xf numFmtId="0" fontId="0" fillId="56" borderId="0" xfId="172" applyFill="1" applyBorder="1" applyAlignment="1">
      <alignment horizontal="left"/>
      <protection/>
    </xf>
    <xf numFmtId="0" fontId="0" fillId="56" borderId="0" xfId="172" applyFill="1" applyBorder="1">
      <alignment/>
      <protection/>
    </xf>
    <xf numFmtId="0" fontId="0" fillId="56" borderId="0" xfId="172" applyFill="1" applyBorder="1" applyAlignment="1">
      <alignment horizontal="right"/>
      <protection/>
    </xf>
    <xf numFmtId="0" fontId="0" fillId="0" borderId="0" xfId="172" applyFill="1" applyBorder="1" applyAlignment="1">
      <alignment horizontal="left"/>
      <protection/>
    </xf>
    <xf numFmtId="0" fontId="0" fillId="0" borderId="0" xfId="172" applyFill="1" applyBorder="1">
      <alignment/>
      <protection/>
    </xf>
    <xf numFmtId="0" fontId="0" fillId="0" borderId="0" xfId="172" applyFill="1" applyBorder="1" applyAlignment="1">
      <alignment horizontal="right"/>
      <protection/>
    </xf>
    <xf numFmtId="0" fontId="38" fillId="0" borderId="0" xfId="172" applyFont="1" applyFill="1" applyBorder="1" applyAlignment="1">
      <alignment horizontal="left"/>
      <protection/>
    </xf>
    <xf numFmtId="0" fontId="35" fillId="0" borderId="0" xfId="172" applyFont="1" applyFill="1" applyBorder="1">
      <alignment/>
      <protection/>
    </xf>
    <xf numFmtId="0" fontId="35" fillId="0" borderId="0" xfId="172" applyFont="1" applyFill="1" applyBorder="1" applyAlignment="1">
      <alignment horizontal="right"/>
      <protection/>
    </xf>
    <xf numFmtId="180" fontId="7" fillId="0" borderId="0" xfId="254" applyNumberFormat="1" applyFont="1" applyFill="1" applyBorder="1" applyAlignment="1">
      <alignment horizontal="right"/>
    </xf>
    <xf numFmtId="2" fontId="16" fillId="0" borderId="0" xfId="172" applyNumberFormat="1" applyFont="1" applyAlignment="1">
      <alignment horizontal="right"/>
      <protection/>
    </xf>
    <xf numFmtId="2" fontId="4" fillId="0" borderId="0" xfId="172" applyNumberFormat="1" applyFont="1" applyAlignment="1">
      <alignment horizontal="right"/>
      <protection/>
    </xf>
    <xf numFmtId="173" fontId="16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 wrapText="1" indent="1"/>
    </xf>
    <xf numFmtId="0" fontId="79" fillId="57" borderId="23" xfId="0" applyFont="1" applyFill="1" applyBorder="1" applyAlignment="1">
      <alignment horizontal="center" vertical="center"/>
    </xf>
    <xf numFmtId="49" fontId="79" fillId="56" borderId="24" xfId="172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2"/>
    </xf>
    <xf numFmtId="0" fontId="38" fillId="0" borderId="0" xfId="0" applyFont="1" applyAlignment="1">
      <alignment/>
    </xf>
    <xf numFmtId="49" fontId="79" fillId="56" borderId="2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justify"/>
    </xf>
    <xf numFmtId="0" fontId="16" fillId="0" borderId="0" xfId="0" applyFont="1" applyFill="1" applyAlignment="1">
      <alignment horizontal="left" vertical="justify" indent="1"/>
    </xf>
    <xf numFmtId="182" fontId="16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indent="1"/>
    </xf>
    <xf numFmtId="0" fontId="79" fillId="56" borderId="24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justify"/>
    </xf>
    <xf numFmtId="182" fontId="16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left" indent="3"/>
    </xf>
    <xf numFmtId="0" fontId="79" fillId="57" borderId="2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/>
    </xf>
    <xf numFmtId="0" fontId="79" fillId="56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182" fontId="16" fillId="0" borderId="0" xfId="202" applyNumberFormat="1" applyFont="1" applyFill="1" applyProtection="1">
      <alignment/>
      <protection hidden="1"/>
    </xf>
    <xf numFmtId="172" fontId="16" fillId="0" borderId="0" xfId="202" applyNumberFormat="1" applyFont="1" applyFill="1" applyProtection="1">
      <alignment/>
      <protection hidden="1"/>
    </xf>
    <xf numFmtId="0" fontId="4" fillId="0" borderId="0" xfId="202" applyFont="1" applyFill="1" applyProtection="1">
      <alignment/>
      <protection hidden="1"/>
    </xf>
    <xf numFmtId="172" fontId="4" fillId="0" borderId="0" xfId="202" applyNumberFormat="1" applyFont="1" applyFill="1" applyProtection="1">
      <alignment/>
      <protection hidden="1"/>
    </xf>
    <xf numFmtId="182" fontId="4" fillId="0" borderId="0" xfId="202" applyNumberFormat="1" applyFont="1" applyFill="1" applyAlignment="1" applyProtection="1">
      <alignment horizontal="right"/>
      <protection hidden="1"/>
    </xf>
    <xf numFmtId="172" fontId="4" fillId="0" borderId="0" xfId="202" applyNumberFormat="1" applyFont="1" applyFill="1" applyAlignment="1" applyProtection="1">
      <alignment horizontal="right"/>
      <protection hidden="1"/>
    </xf>
    <xf numFmtId="0" fontId="16" fillId="0" borderId="0" xfId="202" applyFont="1" applyFill="1" applyProtection="1">
      <alignment/>
      <protection hidden="1"/>
    </xf>
    <xf numFmtId="173" fontId="16" fillId="0" borderId="0" xfId="202" applyNumberFormat="1" applyFont="1" applyFill="1" applyBorder="1" applyProtection="1">
      <alignment/>
      <protection hidden="1"/>
    </xf>
    <xf numFmtId="172" fontId="16" fillId="0" borderId="0" xfId="202" applyNumberFormat="1" applyFont="1" applyFill="1" applyBorder="1" applyProtection="1">
      <alignment/>
      <protection hidden="1"/>
    </xf>
    <xf numFmtId="182" fontId="16" fillId="0" borderId="0" xfId="202" applyNumberFormat="1" applyFont="1" applyFill="1" applyAlignment="1" applyProtection="1">
      <alignment horizontal="right"/>
      <protection hidden="1"/>
    </xf>
    <xf numFmtId="173" fontId="16" fillId="0" borderId="0" xfId="202" applyNumberFormat="1" applyFont="1" applyFill="1" applyBorder="1" applyAlignment="1" applyProtection="1">
      <alignment horizontal="right" vertical="center"/>
      <protection hidden="1"/>
    </xf>
    <xf numFmtId="172" fontId="16" fillId="0" borderId="0" xfId="202" applyNumberFormat="1" applyFont="1" applyFill="1" applyAlignment="1" applyProtection="1">
      <alignment horizontal="right"/>
      <protection hidden="1"/>
    </xf>
    <xf numFmtId="182" fontId="16" fillId="0" borderId="0" xfId="202" applyNumberFormat="1" applyFont="1" applyFill="1" applyAlignment="1" applyProtection="1">
      <alignment horizontal="right" vertical="center"/>
      <protection hidden="1"/>
    </xf>
    <xf numFmtId="172" fontId="16" fillId="0" borderId="0" xfId="202" applyNumberFormat="1" applyFont="1" applyFill="1" applyBorder="1" applyAlignment="1" applyProtection="1">
      <alignment horizontal="right" vertical="center"/>
      <protection hidden="1"/>
    </xf>
    <xf numFmtId="0" fontId="79" fillId="56" borderId="24" xfId="0" applyFont="1" applyFill="1" applyBorder="1" applyAlignment="1">
      <alignment horizontal="center" vertical="center" wrapText="1"/>
    </xf>
    <xf numFmtId="49" fontId="79" fillId="56" borderId="30" xfId="0" applyNumberFormat="1" applyFont="1" applyFill="1" applyBorder="1" applyAlignment="1">
      <alignment horizontal="center" vertical="center" wrapText="1"/>
    </xf>
    <xf numFmtId="0" fontId="79" fillId="56" borderId="22" xfId="202" applyFont="1" applyFill="1" applyBorder="1" applyAlignment="1">
      <alignment horizontal="center" vertical="center"/>
      <protection/>
    </xf>
    <xf numFmtId="0" fontId="79" fillId="56" borderId="25" xfId="202" applyFont="1" applyFill="1" applyBorder="1" applyAlignment="1">
      <alignment horizontal="center" vertical="center"/>
      <protection/>
    </xf>
    <xf numFmtId="0" fontId="38" fillId="0" borderId="0" xfId="202" applyFont="1" applyAlignment="1">
      <alignment/>
      <protection/>
    </xf>
    <xf numFmtId="0" fontId="16" fillId="0" borderId="0" xfId="0" applyFont="1" applyAlignment="1">
      <alignment/>
    </xf>
    <xf numFmtId="173" fontId="4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2"/>
    </xf>
    <xf numFmtId="0" fontId="0" fillId="0" borderId="0" xfId="172" applyFont="1">
      <alignment/>
      <protection/>
    </xf>
    <xf numFmtId="0" fontId="12" fillId="0" borderId="0" xfId="172" applyFont="1" applyAlignment="1">
      <alignment horizontal="center"/>
      <protection/>
    </xf>
    <xf numFmtId="0" fontId="35" fillId="0" borderId="0" xfId="172" applyFont="1" applyBorder="1" applyAlignment="1">
      <alignment horizontal="left"/>
      <protection/>
    </xf>
    <xf numFmtId="0" fontId="6" fillId="0" borderId="0" xfId="172" applyFont="1" applyAlignment="1">
      <alignment horizontal="center"/>
      <protection/>
    </xf>
    <xf numFmtId="0" fontId="7" fillId="0" borderId="0" xfId="172" applyFont="1">
      <alignment/>
      <protection/>
    </xf>
    <xf numFmtId="2" fontId="7" fillId="0" borderId="0" xfId="172" applyNumberFormat="1" applyFont="1" applyAlignment="1">
      <alignment horizontal="right"/>
      <protection/>
    </xf>
    <xf numFmtId="0" fontId="7" fillId="0" borderId="0" xfId="172" applyFont="1" applyBorder="1">
      <alignment/>
      <protection/>
    </xf>
    <xf numFmtId="49" fontId="79" fillId="56" borderId="27" xfId="172" applyNumberFormat="1" applyFont="1" applyFill="1" applyBorder="1" applyAlignment="1">
      <alignment horizontal="center" vertical="justify"/>
      <protection/>
    </xf>
    <xf numFmtId="0" fontId="79" fillId="56" borderId="27" xfId="172" applyFont="1" applyFill="1" applyBorder="1" applyAlignment="1">
      <alignment horizontal="center" vertical="center"/>
      <protection/>
    </xf>
    <xf numFmtId="49" fontId="79" fillId="56" borderId="28" xfId="172" applyNumberFormat="1" applyFont="1" applyFill="1" applyBorder="1" applyAlignment="1">
      <alignment horizontal="center" vertical="justify"/>
      <protection/>
    </xf>
    <xf numFmtId="0" fontId="79" fillId="56" borderId="25" xfId="172" applyFont="1" applyFill="1" applyBorder="1" applyAlignment="1">
      <alignment horizontal="center" vertical="center"/>
      <protection/>
    </xf>
    <xf numFmtId="0" fontId="5" fillId="0" borderId="0" xfId="172" applyFont="1" applyBorder="1" applyAlignment="1">
      <alignment horizontal="center" vertical="center"/>
      <protection/>
    </xf>
    <xf numFmtId="0" fontId="4" fillId="0" borderId="0" xfId="172" applyFont="1" applyBorder="1" applyAlignment="1">
      <alignment horizontal="left" indent="4"/>
      <protection/>
    </xf>
    <xf numFmtId="0" fontId="4" fillId="0" borderId="0" xfId="172" applyFont="1" applyBorder="1" applyAlignment="1">
      <alignment horizontal="left" indent="3"/>
      <protection/>
    </xf>
    <xf numFmtId="0" fontId="4" fillId="56" borderId="0" xfId="172" applyFont="1" applyFill="1" applyBorder="1" applyAlignment="1">
      <alignment horizontal="left" indent="4"/>
      <protection/>
    </xf>
    <xf numFmtId="0" fontId="4" fillId="56" borderId="0" xfId="172" applyFont="1" applyFill="1" applyBorder="1">
      <alignment/>
      <protection/>
    </xf>
    <xf numFmtId="0" fontId="7" fillId="0" borderId="0" xfId="172" applyFont="1" applyBorder="1" applyAlignment="1">
      <alignment horizontal="left" indent="1"/>
      <protection/>
    </xf>
    <xf numFmtId="173" fontId="7" fillId="0" borderId="0" xfId="172" applyNumberFormat="1" applyFont="1" applyBorder="1">
      <alignment/>
      <protection/>
    </xf>
    <xf numFmtId="175" fontId="7" fillId="0" borderId="0" xfId="172" applyNumberFormat="1" applyFont="1" applyBorder="1">
      <alignment/>
      <protection/>
    </xf>
    <xf numFmtId="172" fontId="7" fillId="0" borderId="0" xfId="172" applyNumberFormat="1" applyFont="1">
      <alignment/>
      <protection/>
    </xf>
    <xf numFmtId="0" fontId="7" fillId="0" borderId="0" xfId="172" applyFont="1" applyBorder="1" applyAlignment="1">
      <alignment horizontal="left" indent="2"/>
      <protection/>
    </xf>
    <xf numFmtId="0" fontId="7" fillId="0" borderId="0" xfId="172" applyNumberFormat="1" applyFont="1" applyBorder="1" applyAlignment="1">
      <alignment horizontal="left" indent="3"/>
      <protection/>
    </xf>
    <xf numFmtId="0" fontId="7" fillId="0" borderId="0" xfId="172" applyFont="1" applyBorder="1" applyAlignment="1">
      <alignment horizontal="left" indent="4"/>
      <protection/>
    </xf>
    <xf numFmtId="0" fontId="7" fillId="0" borderId="0" xfId="172" applyFont="1" applyBorder="1" applyAlignment="1">
      <alignment horizontal="left" indent="3"/>
      <protection/>
    </xf>
    <xf numFmtId="0" fontId="7" fillId="0" borderId="21" xfId="172" applyFont="1" applyBorder="1">
      <alignment/>
      <protection/>
    </xf>
    <xf numFmtId="0" fontId="11" fillId="0" borderId="0" xfId="172" applyFont="1" applyAlignment="1">
      <alignment vertical="center"/>
      <protection/>
    </xf>
    <xf numFmtId="0" fontId="7" fillId="0" borderId="0" xfId="172" applyNumberFormat="1" applyFont="1" applyBorder="1">
      <alignment/>
      <protection/>
    </xf>
    <xf numFmtId="0" fontId="5" fillId="0" borderId="0" xfId="172" applyNumberFormat="1" applyFont="1" applyBorder="1" applyAlignment="1">
      <alignment horizontal="center" vertical="center"/>
      <protection/>
    </xf>
    <xf numFmtId="0" fontId="16" fillId="0" borderId="0" xfId="172" applyFont="1" applyBorder="1" applyAlignment="1">
      <alignment horizontal="center" vertical="center"/>
      <protection/>
    </xf>
    <xf numFmtId="0" fontId="4" fillId="0" borderId="0" xfId="172" applyFont="1" applyBorder="1" applyAlignment="1">
      <alignment horizontal="center"/>
      <protection/>
    </xf>
    <xf numFmtId="0" fontId="16" fillId="0" borderId="0" xfId="172" applyFont="1" applyBorder="1" applyAlignment="1">
      <alignment horizontal="left"/>
      <protection/>
    </xf>
    <xf numFmtId="0" fontId="16" fillId="0" borderId="0" xfId="172" applyFont="1" applyBorder="1" applyAlignment="1">
      <alignment horizontal="left" vertical="center"/>
      <protection/>
    </xf>
    <xf numFmtId="0" fontId="16" fillId="0" borderId="0" xfId="172" applyFont="1" applyBorder="1" applyAlignment="1">
      <alignment horizontal="left" indent="1"/>
      <protection/>
    </xf>
    <xf numFmtId="0" fontId="4" fillId="0" borderId="0" xfId="172" applyFont="1" applyAlignment="1">
      <alignment horizontal="left" indent="4"/>
      <protection/>
    </xf>
    <xf numFmtId="0" fontId="16" fillId="0" borderId="0" xfId="172" applyFont="1" applyBorder="1" applyAlignment="1">
      <alignment horizontal="left" vertical="justify" indent="1"/>
      <protection/>
    </xf>
    <xf numFmtId="180" fontId="4" fillId="0" borderId="0" xfId="172" applyNumberFormat="1" applyFont="1" applyBorder="1">
      <alignment/>
      <protection/>
    </xf>
    <xf numFmtId="180" fontId="4" fillId="56" borderId="0" xfId="172" applyNumberFormat="1" applyFont="1" applyFill="1" applyBorder="1">
      <alignment/>
      <protection/>
    </xf>
    <xf numFmtId="0" fontId="8" fillId="0" borderId="0" xfId="172" applyFont="1" applyBorder="1">
      <alignment/>
      <protection/>
    </xf>
    <xf numFmtId="0" fontId="4" fillId="0" borderId="0" xfId="172" applyFont="1" applyBorder="1" applyAlignment="1">
      <alignment horizontal="left" indent="2"/>
      <protection/>
    </xf>
    <xf numFmtId="2" fontId="35" fillId="0" borderId="0" xfId="172" applyNumberFormat="1" applyFont="1" applyAlignment="1">
      <alignment/>
      <protection/>
    </xf>
    <xf numFmtId="2" fontId="35" fillId="0" borderId="0" xfId="172" applyNumberFormat="1" applyFont="1" applyAlignment="1">
      <alignment horizontal="right"/>
      <protection/>
    </xf>
    <xf numFmtId="0" fontId="4" fillId="0" borderId="0" xfId="172" applyFont="1" applyBorder="1" applyAlignment="1">
      <alignment horizontal="center" vertical="center"/>
      <protection/>
    </xf>
    <xf numFmtId="182" fontId="16" fillId="0" borderId="0" xfId="172" applyNumberFormat="1" applyFont="1" applyBorder="1" applyAlignment="1">
      <alignment/>
      <protection/>
    </xf>
    <xf numFmtId="182" fontId="16" fillId="0" borderId="0" xfId="172" applyNumberFormat="1" applyFont="1" applyBorder="1" applyAlignment="1">
      <alignment horizontal="right"/>
      <protection/>
    </xf>
    <xf numFmtId="0" fontId="4" fillId="0" borderId="0" xfId="172" applyFont="1" applyBorder="1" applyAlignment="1">
      <alignment vertical="center"/>
      <protection/>
    </xf>
    <xf numFmtId="182" fontId="4" fillId="0" borderId="0" xfId="172" applyNumberFormat="1" applyFont="1" applyBorder="1" applyAlignment="1">
      <alignment horizontal="right"/>
      <protection/>
    </xf>
    <xf numFmtId="0" fontId="4" fillId="0" borderId="0" xfId="172" applyFont="1" applyBorder="1" applyAlignment="1">
      <alignment horizontal="left" vertical="center" indent="1"/>
      <protection/>
    </xf>
    <xf numFmtId="182" fontId="4" fillId="0" borderId="0" xfId="172" applyNumberFormat="1" applyFont="1" applyFill="1" applyBorder="1" applyAlignment="1">
      <alignment horizontal="right"/>
      <protection/>
    </xf>
    <xf numFmtId="0" fontId="4" fillId="56" borderId="0" xfId="172" applyFont="1" applyFill="1" applyBorder="1" applyAlignment="1">
      <alignment horizontal="left" indent="2"/>
      <protection/>
    </xf>
    <xf numFmtId="0" fontId="7" fillId="0" borderId="0" xfId="172" applyFont="1" applyAlignment="1">
      <alignment/>
      <protection/>
    </xf>
    <xf numFmtId="0" fontId="16" fillId="0" borderId="0" xfId="0" applyFont="1" applyAlignment="1">
      <alignment horizontal="left" indent="3"/>
    </xf>
    <xf numFmtId="0" fontId="12" fillId="0" borderId="0" xfId="172" applyFont="1" applyAlignment="1">
      <alignment vertical="center"/>
      <protection/>
    </xf>
    <xf numFmtId="1" fontId="16" fillId="0" borderId="0" xfId="202" applyNumberFormat="1" applyFont="1" applyBorder="1" applyAlignment="1" applyProtection="1">
      <alignment horizontal="right"/>
      <protection hidden="1"/>
    </xf>
    <xf numFmtId="1" fontId="4" fillId="58" borderId="0" xfId="202" applyNumberFormat="1" applyFont="1" applyFill="1" applyBorder="1" applyAlignment="1" applyProtection="1">
      <alignment horizontal="right"/>
      <protection hidden="1"/>
    </xf>
    <xf numFmtId="1" fontId="16" fillId="0" borderId="0" xfId="202" applyNumberFormat="1" applyFont="1" applyFill="1" applyBorder="1" applyAlignment="1" applyProtection="1">
      <alignment horizontal="right"/>
      <protection hidden="1"/>
    </xf>
    <xf numFmtId="1" fontId="16" fillId="58" borderId="0" xfId="202" applyNumberFormat="1" applyFont="1" applyFill="1" applyBorder="1" applyAlignment="1" applyProtection="1">
      <alignment horizontal="right"/>
      <protection hidden="1"/>
    </xf>
    <xf numFmtId="1" fontId="4" fillId="0" borderId="0" xfId="202" applyNumberFormat="1" applyFont="1" applyFill="1" applyBorder="1" applyAlignment="1" applyProtection="1" quotePrefix="1">
      <alignment horizontal="right"/>
      <protection hidden="1"/>
    </xf>
    <xf numFmtId="1" fontId="4" fillId="0" borderId="0" xfId="202" applyNumberFormat="1" applyFont="1" applyFill="1" applyBorder="1" applyAlignment="1" applyProtection="1">
      <alignment horizontal="right"/>
      <protection hidden="1"/>
    </xf>
    <xf numFmtId="18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0" fontId="4" fillId="0" borderId="0" xfId="254" applyNumberFormat="1" applyFont="1" applyAlignment="1">
      <alignment/>
    </xf>
    <xf numFmtId="2" fontId="4" fillId="0" borderId="0" xfId="0" applyNumberFormat="1" applyFont="1" applyFill="1" applyAlignment="1">
      <alignment/>
    </xf>
    <xf numFmtId="193" fontId="4" fillId="0" borderId="0" xfId="254" applyNumberFormat="1" applyFont="1" applyAlignment="1">
      <alignment/>
    </xf>
    <xf numFmtId="198" fontId="4" fillId="0" borderId="0" xfId="0" applyNumberFormat="1" applyFont="1" applyAlignment="1">
      <alignment horizontal="right"/>
    </xf>
    <xf numFmtId="191" fontId="4" fillId="0" borderId="0" xfId="254" applyNumberFormat="1" applyFont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99" fontId="4" fillId="0" borderId="0" xfId="253" applyNumberFormat="1" applyFont="1" applyFill="1" applyAlignment="1">
      <alignment horizontal="right"/>
    </xf>
    <xf numFmtId="194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99" fontId="16" fillId="0" borderId="0" xfId="254" applyNumberFormat="1" applyFont="1" applyAlignment="1">
      <alignment horizontal="right"/>
    </xf>
    <xf numFmtId="199" fontId="4" fillId="0" borderId="0" xfId="254" applyNumberFormat="1" applyFont="1" applyAlignment="1">
      <alignment horizontal="right"/>
    </xf>
    <xf numFmtId="195" fontId="4" fillId="0" borderId="0" xfId="254" applyNumberFormat="1" applyFont="1" applyFill="1" applyAlignment="1">
      <alignment horizontal="right"/>
    </xf>
    <xf numFmtId="49" fontId="79" fillId="56" borderId="27" xfId="172" applyNumberFormat="1" applyFont="1" applyFill="1" applyBorder="1" applyAlignment="1">
      <alignment horizontal="center" vertical="center" wrapText="1"/>
      <protection/>
    </xf>
    <xf numFmtId="49" fontId="79" fillId="56" borderId="28" xfId="172" applyNumberFormat="1" applyFont="1" applyFill="1" applyBorder="1" applyAlignment="1">
      <alignment horizontal="center" vertical="center" wrapText="1"/>
      <protection/>
    </xf>
    <xf numFmtId="17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3" fontId="16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73" fontId="4" fillId="0" borderId="0" xfId="0" applyNumberFormat="1" applyFont="1" applyFill="1" applyAlignment="1">
      <alignment horizontal="right"/>
    </xf>
    <xf numFmtId="176" fontId="16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200" fontId="16" fillId="0" borderId="0" xfId="0" applyNumberFormat="1" applyFont="1" applyAlignment="1">
      <alignment horizontal="right"/>
    </xf>
    <xf numFmtId="180" fontId="16" fillId="0" borderId="0" xfId="0" applyNumberFormat="1" applyFont="1" applyAlignment="1">
      <alignment horizontal="right"/>
    </xf>
    <xf numFmtId="187" fontId="16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93" fontId="4" fillId="0" borderId="0" xfId="172" applyNumberFormat="1" applyFont="1" applyAlignment="1">
      <alignment horizontal="right"/>
      <protection/>
    </xf>
    <xf numFmtId="203" fontId="4" fillId="0" borderId="0" xfId="0" applyNumberFormat="1" applyFont="1" applyAlignment="1">
      <alignment horizontal="right"/>
    </xf>
    <xf numFmtId="184" fontId="4" fillId="0" borderId="0" xfId="254" applyNumberFormat="1" applyFont="1" applyAlignment="1">
      <alignment/>
    </xf>
    <xf numFmtId="192" fontId="16" fillId="0" borderId="0" xfId="256" applyNumberFormat="1" applyFont="1" applyAlignment="1">
      <alignment horizontal="right"/>
    </xf>
    <xf numFmtId="192" fontId="4" fillId="0" borderId="0" xfId="256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172" fontId="16" fillId="0" borderId="0" xfId="256" applyNumberFormat="1" applyFont="1" applyAlignment="1">
      <alignment horizontal="right"/>
    </xf>
    <xf numFmtId="172" fontId="4" fillId="0" borderId="0" xfId="256" applyNumberFormat="1" applyFont="1" applyAlignment="1">
      <alignment horizontal="right"/>
    </xf>
    <xf numFmtId="0" fontId="79" fillId="56" borderId="24" xfId="0" applyFont="1" applyFill="1" applyBorder="1" applyAlignment="1">
      <alignment horizontal="center" vertical="center" wrapText="1"/>
    </xf>
    <xf numFmtId="0" fontId="79" fillId="56" borderId="24" xfId="0" applyFont="1" applyFill="1" applyBorder="1" applyAlignment="1">
      <alignment horizontal="center" vertical="center"/>
    </xf>
    <xf numFmtId="204" fontId="16" fillId="0" borderId="0" xfId="0" applyNumberFormat="1" applyFont="1" applyAlignment="1">
      <alignment horizontal="right"/>
    </xf>
    <xf numFmtId="205" fontId="16" fillId="0" borderId="0" xfId="253" applyNumberFormat="1" applyFont="1" applyAlignment="1">
      <alignment horizontal="right"/>
    </xf>
    <xf numFmtId="205" fontId="16" fillId="0" borderId="0" xfId="253" applyNumberFormat="1" applyFont="1" applyAlignment="1">
      <alignment/>
    </xf>
    <xf numFmtId="205" fontId="4" fillId="0" borderId="0" xfId="253" applyNumberFormat="1" applyFont="1" applyAlignment="1">
      <alignment horizontal="right"/>
    </xf>
    <xf numFmtId="205" fontId="4" fillId="0" borderId="0" xfId="253" applyNumberFormat="1" applyFont="1" applyAlignment="1">
      <alignment/>
    </xf>
    <xf numFmtId="173" fontId="16" fillId="0" borderId="0" xfId="201" applyNumberFormat="1" applyFont="1" applyFill="1" applyBorder="1">
      <alignment/>
      <protection/>
    </xf>
    <xf numFmtId="172" fontId="16" fillId="0" borderId="0" xfId="201" applyNumberFormat="1" applyFont="1" applyFill="1" applyBorder="1">
      <alignment/>
      <protection/>
    </xf>
    <xf numFmtId="173" fontId="4" fillId="0" borderId="0" xfId="201" applyNumberFormat="1" applyFont="1" applyFill="1" applyBorder="1" applyAlignment="1">
      <alignment horizontal="right"/>
      <protection/>
    </xf>
    <xf numFmtId="0" fontId="4" fillId="0" borderId="0" xfId="201" applyFont="1" applyFill="1" applyBorder="1">
      <alignment/>
      <protection/>
    </xf>
    <xf numFmtId="172" fontId="4" fillId="0" borderId="0" xfId="201" applyNumberFormat="1" applyFont="1" applyFill="1" applyBorder="1">
      <alignment/>
      <protection/>
    </xf>
    <xf numFmtId="182" fontId="4" fillId="0" borderId="0" xfId="201" applyNumberFormat="1" applyFont="1" applyFill="1" applyBorder="1" applyAlignment="1">
      <alignment horizontal="right"/>
      <protection/>
    </xf>
    <xf numFmtId="172" fontId="4" fillId="0" borderId="0" xfId="201" applyNumberFormat="1" applyFont="1" applyFill="1" applyBorder="1" applyAlignment="1">
      <alignment horizontal="right"/>
      <protection/>
    </xf>
    <xf numFmtId="172" fontId="8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justify"/>
    </xf>
    <xf numFmtId="172" fontId="4" fillId="0" borderId="0" xfId="0" applyNumberFormat="1" applyFont="1" applyFill="1" applyAlignment="1">
      <alignment horizontal="right"/>
    </xf>
    <xf numFmtId="172" fontId="83" fillId="0" borderId="0" xfId="0" applyNumberFormat="1" applyFont="1" applyFill="1" applyAlignment="1">
      <alignment horizontal="right"/>
    </xf>
    <xf numFmtId="180" fontId="16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206" fontId="16" fillId="0" borderId="0" xfId="0" applyNumberFormat="1" applyFont="1" applyFill="1" applyBorder="1" applyAlignment="1">
      <alignment horizontal="right"/>
    </xf>
    <xf numFmtId="203" fontId="16" fillId="0" borderId="0" xfId="0" applyNumberFormat="1" applyFont="1" applyFill="1" applyBorder="1" applyAlignment="1">
      <alignment horizontal="right"/>
    </xf>
    <xf numFmtId="206" fontId="4" fillId="0" borderId="0" xfId="0" applyNumberFormat="1" applyFont="1" applyFill="1" applyBorder="1" applyAlignment="1">
      <alignment horizontal="right"/>
    </xf>
    <xf numFmtId="203" fontId="4" fillId="0" borderId="0" xfId="0" applyNumberFormat="1" applyFont="1" applyFill="1" applyBorder="1" applyAlignment="1">
      <alignment horizontal="right"/>
    </xf>
    <xf numFmtId="0" fontId="16" fillId="0" borderId="0" xfId="202" applyFont="1" applyFill="1" applyAlignment="1">
      <alignment horizontal="right"/>
      <protection/>
    </xf>
    <xf numFmtId="183" fontId="16" fillId="0" borderId="0" xfId="202" applyNumberFormat="1" applyFont="1" applyFill="1" applyAlignment="1">
      <alignment horizontal="right"/>
      <protection/>
    </xf>
    <xf numFmtId="172" fontId="16" fillId="0" borderId="0" xfId="204" applyNumberFormat="1" applyFont="1" applyFill="1" applyAlignment="1" applyProtection="1">
      <alignment horizontal="right"/>
      <protection hidden="1"/>
    </xf>
    <xf numFmtId="0" fontId="4" fillId="0" borderId="0" xfId="202" applyFont="1" applyFill="1" applyAlignment="1">
      <alignment horizontal="right"/>
      <protection/>
    </xf>
    <xf numFmtId="183" fontId="4" fillId="0" borderId="0" xfId="202" applyNumberFormat="1" applyFont="1" applyFill="1" applyAlignment="1">
      <alignment horizontal="right"/>
      <protection/>
    </xf>
    <xf numFmtId="172" fontId="4" fillId="0" borderId="0" xfId="204" applyNumberFormat="1" applyFont="1" applyFill="1" applyAlignment="1" applyProtection="1">
      <alignment horizontal="right"/>
      <protection hidden="1"/>
    </xf>
    <xf numFmtId="205" fontId="4" fillId="0" borderId="0" xfId="204" applyNumberFormat="1" applyFont="1" applyFill="1" applyAlignment="1" applyProtection="1">
      <alignment horizontal="right"/>
      <protection hidden="1"/>
    </xf>
    <xf numFmtId="0" fontId="79" fillId="56" borderId="2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justify" wrapText="1"/>
    </xf>
    <xf numFmtId="0" fontId="35" fillId="0" borderId="0" xfId="0" applyFont="1" applyAlignment="1">
      <alignment horizontal="left" wrapText="1"/>
    </xf>
    <xf numFmtId="0" fontId="35" fillId="0" borderId="0" xfId="217" applyFont="1" applyAlignment="1">
      <alignment horizontal="left" wrapText="1"/>
      <protection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9" fillId="56" borderId="0" xfId="0" applyFont="1" applyFill="1" applyBorder="1" applyAlignment="1">
      <alignment horizontal="center" vertical="center" wrapText="1"/>
    </xf>
    <xf numFmtId="0" fontId="79" fillId="56" borderId="28" xfId="0" applyFont="1" applyFill="1" applyBorder="1" applyAlignment="1">
      <alignment horizontal="center" vertical="center"/>
    </xf>
    <xf numFmtId="0" fontId="79" fillId="56" borderId="31" xfId="0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" fillId="0" borderId="0" xfId="172" applyNumberFormat="1" applyFont="1" applyFill="1" applyAlignment="1">
      <alignment horizontal="center" vertical="center"/>
      <protection/>
    </xf>
    <xf numFmtId="0" fontId="10" fillId="0" borderId="0" xfId="172" applyFont="1" applyAlignment="1">
      <alignment horizontal="center"/>
      <protection/>
    </xf>
    <xf numFmtId="0" fontId="35" fillId="0" borderId="0" xfId="172" applyFont="1" applyFill="1" applyBorder="1" applyAlignment="1">
      <alignment horizontal="left"/>
      <protection/>
    </xf>
    <xf numFmtId="0" fontId="35" fillId="0" borderId="0" xfId="172" applyFont="1" applyAlignment="1">
      <alignment horizontal="left"/>
      <protection/>
    </xf>
    <xf numFmtId="49" fontId="35" fillId="0" borderId="0" xfId="0" applyNumberFormat="1" applyFont="1" applyAlignment="1">
      <alignment horizontal="justify"/>
    </xf>
    <xf numFmtId="0" fontId="35" fillId="0" borderId="0" xfId="0" applyFont="1" applyAlignment="1">
      <alignment horizontal="justify"/>
    </xf>
    <xf numFmtId="0" fontId="3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/>
    </xf>
    <xf numFmtId="0" fontId="35" fillId="0" borderId="0" xfId="0" applyFont="1" applyFill="1" applyBorder="1" applyAlignment="1">
      <alignment horizontal="justify"/>
    </xf>
    <xf numFmtId="0" fontId="36" fillId="0" borderId="0" xfId="0" applyFont="1" applyFill="1" applyBorder="1" applyAlignment="1">
      <alignment horizontal="justify"/>
    </xf>
    <xf numFmtId="0" fontId="35" fillId="0" borderId="0" xfId="215" applyFont="1" applyAlignment="1">
      <alignment horizontal="justify"/>
      <protection/>
    </xf>
    <xf numFmtId="0" fontId="3" fillId="0" borderId="0" xfId="215" applyFont="1" applyAlignment="1">
      <alignment horizontal="center" vertical="center"/>
      <protection/>
    </xf>
    <xf numFmtId="0" fontId="10" fillId="0" borderId="0" xfId="215" applyFont="1" applyAlignment="1">
      <alignment horizontal="center" vertical="center"/>
      <protection/>
    </xf>
    <xf numFmtId="0" fontId="35" fillId="0" borderId="0" xfId="215" applyFont="1" applyFill="1" applyBorder="1" applyAlignment="1">
      <alignment horizontal="left"/>
      <protection/>
    </xf>
    <xf numFmtId="0" fontId="79" fillId="56" borderId="0" xfId="215" applyFont="1" applyFill="1" applyBorder="1" applyAlignment="1">
      <alignment horizontal="center" vertical="center"/>
      <protection/>
    </xf>
    <xf numFmtId="0" fontId="79" fillId="56" borderId="28" xfId="215" applyFont="1" applyFill="1" applyBorder="1" applyAlignment="1">
      <alignment horizontal="center" vertical="center" wrapText="1"/>
      <protection/>
    </xf>
    <xf numFmtId="0" fontId="79" fillId="56" borderId="32" xfId="215" applyFont="1" applyFill="1" applyBorder="1" applyAlignment="1">
      <alignment horizontal="center" vertical="center" wrapText="1"/>
      <protection/>
    </xf>
    <xf numFmtId="0" fontId="79" fillId="56" borderId="31" xfId="215" applyFont="1" applyFill="1" applyBorder="1" applyAlignment="1">
      <alignment horizontal="center" vertical="center" wrapText="1"/>
      <protection/>
    </xf>
    <xf numFmtId="0" fontId="79" fillId="56" borderId="25" xfId="215" applyFont="1" applyFill="1" applyBorder="1" applyAlignment="1">
      <alignment horizontal="center" vertical="center" wrapText="1"/>
      <protection/>
    </xf>
    <xf numFmtId="0" fontId="79" fillId="56" borderId="24" xfId="215" applyFont="1" applyFill="1" applyBorder="1" applyAlignment="1">
      <alignment horizontal="center" vertical="center" wrapText="1"/>
      <protection/>
    </xf>
    <xf numFmtId="0" fontId="79" fillId="56" borderId="25" xfId="0" applyFont="1" applyFill="1" applyBorder="1" applyAlignment="1">
      <alignment horizontal="center" vertical="center" wrapText="1"/>
    </xf>
    <xf numFmtId="0" fontId="79" fillId="56" borderId="24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justify" wrapText="1"/>
    </xf>
    <xf numFmtId="0" fontId="36" fillId="0" borderId="0" xfId="0" applyFont="1" applyFill="1" applyBorder="1" applyAlignment="1">
      <alignment horizontal="left"/>
    </xf>
    <xf numFmtId="0" fontId="79" fillId="57" borderId="23" xfId="0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2" fontId="79" fillId="57" borderId="23" xfId="0" applyNumberFormat="1" applyFont="1" applyFill="1" applyBorder="1" applyAlignment="1">
      <alignment horizontal="center" vertical="center"/>
    </xf>
    <xf numFmtId="0" fontId="79" fillId="57" borderId="23" xfId="0" applyFont="1" applyFill="1" applyBorder="1" applyAlignment="1">
      <alignment horizontal="center" vertical="center" wrapText="1"/>
    </xf>
    <xf numFmtId="0" fontId="79" fillId="56" borderId="25" xfId="0" applyFont="1" applyFill="1" applyBorder="1" applyAlignment="1">
      <alignment horizontal="center" vertical="center"/>
    </xf>
    <xf numFmtId="0" fontId="79" fillId="56" borderId="30" xfId="0" applyFont="1" applyFill="1" applyBorder="1" applyAlignment="1">
      <alignment horizontal="center" vertical="center" wrapText="1"/>
    </xf>
    <xf numFmtId="0" fontId="35" fillId="3" borderId="0" xfId="203" applyFont="1" applyFill="1" applyAlignment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9" fillId="56" borderId="27" xfId="0" applyFont="1" applyFill="1" applyBorder="1" applyAlignment="1">
      <alignment horizontal="center" vertical="center" wrapText="1"/>
    </xf>
    <xf numFmtId="0" fontId="79" fillId="56" borderId="23" xfId="0" applyFont="1" applyFill="1" applyBorder="1" applyAlignment="1">
      <alignment horizontal="center" vertical="center" wrapText="1"/>
    </xf>
    <xf numFmtId="0" fontId="79" fillId="56" borderId="27" xfId="0" applyFont="1" applyFill="1" applyBorder="1" applyAlignment="1">
      <alignment horizontal="center" vertical="center"/>
    </xf>
    <xf numFmtId="0" fontId="79" fillId="56" borderId="28" xfId="0" applyFont="1" applyFill="1" applyBorder="1" applyAlignment="1">
      <alignment horizontal="center" vertical="center" wrapText="1"/>
    </xf>
    <xf numFmtId="0" fontId="3" fillId="0" borderId="0" xfId="172" applyNumberFormat="1" applyFont="1" applyAlignment="1">
      <alignment horizontal="center" vertical="justify"/>
      <protection/>
    </xf>
    <xf numFmtId="0" fontId="10" fillId="0" borderId="0" xfId="172" applyFont="1" applyAlignment="1">
      <alignment horizontal="center" vertical="center"/>
      <protection/>
    </xf>
    <xf numFmtId="0" fontId="79" fillId="56" borderId="27" xfId="172" applyFont="1" applyFill="1" applyBorder="1" applyAlignment="1">
      <alignment horizontal="center" vertical="center" wrapText="1"/>
      <protection/>
    </xf>
    <xf numFmtId="0" fontId="79" fillId="56" borderId="23" xfId="172" applyFont="1" applyFill="1" applyBorder="1" applyAlignment="1">
      <alignment horizontal="center" vertical="center" wrapText="1"/>
      <protection/>
    </xf>
    <xf numFmtId="0" fontId="79" fillId="56" borderId="25" xfId="172" applyFont="1" applyFill="1" applyBorder="1" applyAlignment="1">
      <alignment horizontal="center" vertical="center" wrapText="1"/>
      <protection/>
    </xf>
    <xf numFmtId="0" fontId="79" fillId="56" borderId="27" xfId="172" applyFont="1" applyFill="1" applyBorder="1" applyAlignment="1">
      <alignment horizontal="center" vertical="center"/>
      <protection/>
    </xf>
    <xf numFmtId="0" fontId="79" fillId="56" borderId="28" xfId="172" applyFont="1" applyFill="1" applyBorder="1" applyAlignment="1">
      <alignment horizontal="center" vertical="center" wrapText="1"/>
      <protection/>
    </xf>
    <xf numFmtId="0" fontId="79" fillId="56" borderId="25" xfId="172" applyFont="1" applyFill="1" applyBorder="1" applyAlignment="1">
      <alignment horizontal="center" vertical="center"/>
      <protection/>
    </xf>
    <xf numFmtId="0" fontId="79" fillId="56" borderId="30" xfId="172" applyFont="1" applyFill="1" applyBorder="1" applyAlignment="1">
      <alignment horizontal="center" vertical="center" wrapText="1"/>
      <protection/>
    </xf>
    <xf numFmtId="0" fontId="9" fillId="0" borderId="0" xfId="172" applyFont="1" applyAlignment="1">
      <alignment horizontal="center" vertical="center"/>
      <protection/>
    </xf>
    <xf numFmtId="0" fontId="84" fillId="56" borderId="27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3" fillId="0" borderId="0" xfId="0" applyFont="1" applyAlignment="1">
      <alignment horizontal="center" vertical="justify"/>
    </xf>
    <xf numFmtId="0" fontId="38" fillId="0" borderId="0" xfId="172" applyFont="1" applyBorder="1" applyAlignment="1">
      <alignment horizontal="left"/>
      <protection/>
    </xf>
    <xf numFmtId="0" fontId="36" fillId="0" borderId="0" xfId="172" applyFont="1" applyFill="1" applyBorder="1" applyAlignment="1">
      <alignment horizontal="left"/>
      <protection/>
    </xf>
    <xf numFmtId="0" fontId="3" fillId="0" borderId="0" xfId="172" applyFont="1" applyAlignment="1">
      <alignment horizontal="center" vertical="justify"/>
      <protection/>
    </xf>
    <xf numFmtId="0" fontId="79" fillId="56" borderId="28" xfId="0" applyNumberFormat="1" applyFont="1" applyFill="1" applyBorder="1" applyAlignment="1">
      <alignment horizontal="center" vertical="center" wrapText="1"/>
    </xf>
    <xf numFmtId="0" fontId="79" fillId="56" borderId="32" xfId="0" applyNumberFormat="1" applyFont="1" applyFill="1" applyBorder="1" applyAlignment="1">
      <alignment horizontal="center" vertical="center" wrapText="1"/>
    </xf>
    <xf numFmtId="0" fontId="79" fillId="56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Alignment="1">
      <alignment horizontal="right"/>
    </xf>
    <xf numFmtId="0" fontId="79" fillId="56" borderId="3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6" fillId="0" borderId="0" xfId="0" applyFont="1" applyBorder="1" applyAlignment="1">
      <alignment horizontal="justify" vertical="justify"/>
    </xf>
    <xf numFmtId="0" fontId="35" fillId="0" borderId="0" xfId="0" applyFont="1" applyBorder="1" applyAlignment="1">
      <alignment horizontal="justify" vertical="justify"/>
    </xf>
    <xf numFmtId="0" fontId="35" fillId="0" borderId="0" xfId="0" applyFont="1" applyAlignment="1">
      <alignment horizontal="right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79" fillId="56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justify" vertical="justify" wrapText="1"/>
    </xf>
    <xf numFmtId="0" fontId="35" fillId="0" borderId="0" xfId="0" applyFont="1" applyFill="1" applyBorder="1" applyAlignment="1" quotePrefix="1">
      <alignment horizontal="justify" vertical="justify" wrapText="1"/>
    </xf>
    <xf numFmtId="0" fontId="38" fillId="0" borderId="0" xfId="0" applyFont="1" applyFill="1" applyBorder="1" applyAlignment="1" quotePrefix="1">
      <alignment horizontal="justify" vertical="justify" wrapText="1"/>
    </xf>
    <xf numFmtId="0" fontId="7" fillId="0" borderId="0" xfId="0" applyFont="1" applyFill="1" applyBorder="1" applyAlignment="1" quotePrefix="1">
      <alignment horizontal="justify" wrapText="1"/>
    </xf>
    <xf numFmtId="0" fontId="0" fillId="0" borderId="0" xfId="0" applyAlignment="1">
      <alignment horizontal="justify" wrapText="1"/>
    </xf>
    <xf numFmtId="0" fontId="79" fillId="56" borderId="24" xfId="0" applyFont="1" applyFill="1" applyBorder="1" applyAlignment="1">
      <alignment horizontal="center" vertical="center"/>
    </xf>
    <xf numFmtId="0" fontId="79" fillId="56" borderId="27" xfId="0" applyNumberFormat="1" applyFont="1" applyFill="1" applyBorder="1" applyAlignment="1">
      <alignment horizontal="center" vertical="center"/>
    </xf>
    <xf numFmtId="0" fontId="79" fillId="56" borderId="27" xfId="0" applyNumberFormat="1" applyFont="1" applyFill="1" applyBorder="1" applyAlignment="1">
      <alignment horizontal="center" vertical="center" wrapText="1"/>
    </xf>
    <xf numFmtId="0" fontId="79" fillId="56" borderId="23" xfId="0" applyNumberFormat="1" applyFont="1" applyFill="1" applyBorder="1" applyAlignment="1">
      <alignment horizontal="center" vertical="center" wrapText="1"/>
    </xf>
    <xf numFmtId="0" fontId="79" fillId="56" borderId="2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" fillId="0" borderId="0" xfId="172" applyFont="1" applyAlignment="1">
      <alignment horizontal="center" vertical="center"/>
      <protection/>
    </xf>
    <xf numFmtId="0" fontId="79" fillId="56" borderId="23" xfId="172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79" fillId="56" borderId="31" xfId="0" applyFont="1" applyFill="1" applyBorder="1" applyAlignment="1">
      <alignment horizontal="center" vertical="center" wrapText="1"/>
    </xf>
    <xf numFmtId="0" fontId="79" fillId="56" borderId="33" xfId="0" applyFont="1" applyFill="1" applyBorder="1" applyAlignment="1">
      <alignment horizontal="center" vertical="center" wrapText="1"/>
    </xf>
    <xf numFmtId="0" fontId="79" fillId="56" borderId="34" xfId="0" applyFont="1" applyFill="1" applyBorder="1" applyAlignment="1">
      <alignment horizontal="center" vertical="center" wrapText="1"/>
    </xf>
    <xf numFmtId="0" fontId="38" fillId="0" borderId="0" xfId="202" applyFont="1" applyAlignment="1">
      <alignment horizontal="left"/>
      <protection/>
    </xf>
    <xf numFmtId="0" fontId="38" fillId="0" borderId="0" xfId="201" applyFont="1" applyAlignment="1">
      <alignment horizontal="left"/>
      <protection/>
    </xf>
    <xf numFmtId="2" fontId="79" fillId="56" borderId="31" xfId="0" applyNumberFormat="1" applyFont="1" applyFill="1" applyBorder="1" applyAlignment="1">
      <alignment horizontal="center" vertical="center"/>
    </xf>
    <xf numFmtId="2" fontId="79" fillId="56" borderId="34" xfId="0" applyNumberFormat="1" applyFont="1" applyFill="1" applyBorder="1" applyAlignment="1">
      <alignment horizontal="center" vertical="center"/>
    </xf>
    <xf numFmtId="0" fontId="79" fillId="56" borderId="25" xfId="0" applyNumberFormat="1" applyFont="1" applyFill="1" applyBorder="1" applyAlignment="1">
      <alignment horizontal="center" vertical="justify"/>
    </xf>
    <xf numFmtId="0" fontId="79" fillId="56" borderId="30" xfId="0" applyNumberFormat="1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9" fontId="79" fillId="56" borderId="28" xfId="202" applyNumberFormat="1" applyFont="1" applyFill="1" applyBorder="1" applyAlignment="1">
      <alignment horizontal="center" vertical="center"/>
      <protection/>
    </xf>
    <xf numFmtId="49" fontId="79" fillId="56" borderId="31" xfId="202" applyNumberFormat="1" applyFont="1" applyFill="1" applyBorder="1" applyAlignment="1">
      <alignment horizontal="center" vertical="center"/>
      <protection/>
    </xf>
    <xf numFmtId="0" fontId="38" fillId="0" borderId="0" xfId="202" applyFont="1" applyAlignment="1">
      <alignment horizontal="justify" wrapText="1"/>
      <protection/>
    </xf>
    <xf numFmtId="0" fontId="10" fillId="0" borderId="0" xfId="0" applyFont="1" applyFill="1" applyAlignment="1">
      <alignment horizontal="center" wrapText="1"/>
    </xf>
    <xf numFmtId="0" fontId="79" fillId="56" borderId="26" xfId="0" applyFont="1" applyFill="1" applyBorder="1" applyAlignment="1">
      <alignment horizontal="center" vertical="center" wrapText="1"/>
    </xf>
    <xf numFmtId="0" fontId="35" fillId="0" borderId="0" xfId="202" applyFont="1" applyAlignment="1">
      <alignment horizontal="left"/>
      <protection/>
    </xf>
    <xf numFmtId="0" fontId="79" fillId="56" borderId="26" xfId="0" applyFont="1" applyFill="1" applyBorder="1" applyAlignment="1">
      <alignment horizontal="center" vertical="center"/>
    </xf>
    <xf numFmtId="182" fontId="35" fillId="0" borderId="0" xfId="201" applyNumberFormat="1" applyFont="1" applyBorder="1" applyAlignment="1">
      <alignment horizontal="left"/>
      <protection/>
    </xf>
  </cellXfs>
  <cellStyles count="264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Cor1" xfId="37"/>
    <cellStyle name="20% - Cor1 2" xfId="38"/>
    <cellStyle name="20% - Cor2" xfId="39"/>
    <cellStyle name="20% - Cor2 2" xfId="40"/>
    <cellStyle name="20% - Cor3" xfId="41"/>
    <cellStyle name="20% - Cor3 2" xfId="42"/>
    <cellStyle name="20% - Cor4" xfId="43"/>
    <cellStyle name="20% - Cor4 2" xfId="44"/>
    <cellStyle name="20% - Cor5" xfId="45"/>
    <cellStyle name="20% - Cor5 2" xfId="46"/>
    <cellStyle name="20% - Cor6" xfId="47"/>
    <cellStyle name="20% - Cor6 2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3 4" xfId="58"/>
    <cellStyle name="40% - Accent4" xfId="59"/>
    <cellStyle name="40% - Accent4 2" xfId="60"/>
    <cellStyle name="40% - Accent4 3" xfId="61"/>
    <cellStyle name="40% - Accent5" xfId="62"/>
    <cellStyle name="40% - Accent5 2" xfId="63"/>
    <cellStyle name="40% - Accent5 3" xfId="64"/>
    <cellStyle name="40% - Accent6" xfId="65"/>
    <cellStyle name="40% - Accent6 2" xfId="66"/>
    <cellStyle name="40% - Accent6 3" xfId="67"/>
    <cellStyle name="40% - Cor1" xfId="68"/>
    <cellStyle name="40% - Cor1 2" xfId="69"/>
    <cellStyle name="40% - Cor2" xfId="70"/>
    <cellStyle name="40% - Cor2 2" xfId="71"/>
    <cellStyle name="40% - Cor3" xfId="72"/>
    <cellStyle name="40% - Cor3 2" xfId="73"/>
    <cellStyle name="40% - Cor4" xfId="74"/>
    <cellStyle name="40% - Cor4 2" xfId="75"/>
    <cellStyle name="40% - Cor5" xfId="76"/>
    <cellStyle name="40% - Cor5 2" xfId="77"/>
    <cellStyle name="40% - Cor6" xfId="78"/>
    <cellStyle name="40% - Cor6 2" xfId="79"/>
    <cellStyle name="60% - Accent1" xfId="80"/>
    <cellStyle name="60% - Accent1 2" xfId="81"/>
    <cellStyle name="60% - Accent2" xfId="82"/>
    <cellStyle name="60% - Accent3" xfId="83"/>
    <cellStyle name="60% - Accent3 2" xfId="84"/>
    <cellStyle name="60% - Accent3 3" xfId="85"/>
    <cellStyle name="60% - Accent4" xfId="86"/>
    <cellStyle name="60% - Accent4 2" xfId="87"/>
    <cellStyle name="60% - Accent5" xfId="88"/>
    <cellStyle name="60% - Accent6" xfId="89"/>
    <cellStyle name="60% - Accent6 2" xfId="90"/>
    <cellStyle name="60% - Accent6 3" xfId="91"/>
    <cellStyle name="60% - Cor1" xfId="92"/>
    <cellStyle name="60% - Cor1 2" xfId="93"/>
    <cellStyle name="60% - Cor2" xfId="94"/>
    <cellStyle name="60% - Cor2 2" xfId="95"/>
    <cellStyle name="60% - Cor3" xfId="96"/>
    <cellStyle name="60% - Cor3 2" xfId="97"/>
    <cellStyle name="60% - Cor4" xfId="98"/>
    <cellStyle name="60% - Cor4 2" xfId="99"/>
    <cellStyle name="60% - Cor5" xfId="100"/>
    <cellStyle name="60% - Cor5 2" xfId="101"/>
    <cellStyle name="60% - Cor6" xfId="102"/>
    <cellStyle name="60% - Cor6 2" xfId="103"/>
    <cellStyle name="Accent1" xfId="104"/>
    <cellStyle name="Accent1 2" xfId="105"/>
    <cellStyle name="Accent2" xfId="106"/>
    <cellStyle name="Accent3" xfId="107"/>
    <cellStyle name="Accent4" xfId="108"/>
    <cellStyle name="Accent4 2" xfId="109"/>
    <cellStyle name="Accent5" xfId="110"/>
    <cellStyle name="Accent6" xfId="111"/>
    <cellStyle name="Accent6 2" xfId="112"/>
    <cellStyle name="Bad" xfId="113"/>
    <cellStyle name="CABECALHO" xfId="114"/>
    <cellStyle name="Cabeçalho 1" xfId="115"/>
    <cellStyle name="Cabeçalho 1 2" xfId="116"/>
    <cellStyle name="Cabeçalho 2" xfId="117"/>
    <cellStyle name="Cabeçalho 2 2" xfId="118"/>
    <cellStyle name="Cabeçalho 3" xfId="119"/>
    <cellStyle name="Cabeçalho 3 2" xfId="120"/>
    <cellStyle name="Cabeçalho 4" xfId="121"/>
    <cellStyle name="Cabeçalho 4 2" xfId="122"/>
    <cellStyle name="CABECALHO_Publicação dos Transportes 2013" xfId="123"/>
    <cellStyle name="Calculation" xfId="124"/>
    <cellStyle name="Calculation 2" xfId="125"/>
    <cellStyle name="Cálculo" xfId="126"/>
    <cellStyle name="Cálculo 2" xfId="127"/>
    <cellStyle name="Célula Ligada" xfId="128"/>
    <cellStyle name="Célula Ligada 2" xfId="129"/>
    <cellStyle name="Check Cell" xfId="130"/>
    <cellStyle name="Cor1" xfId="131"/>
    <cellStyle name="Cor1 2" xfId="132"/>
    <cellStyle name="Cor2" xfId="133"/>
    <cellStyle name="Cor2 2" xfId="134"/>
    <cellStyle name="Cor3" xfId="135"/>
    <cellStyle name="Cor3 2" xfId="136"/>
    <cellStyle name="Cor4" xfId="137"/>
    <cellStyle name="Cor4 2" xfId="138"/>
    <cellStyle name="Cor5" xfId="139"/>
    <cellStyle name="Cor5 2" xfId="140"/>
    <cellStyle name="Cor6" xfId="141"/>
    <cellStyle name="Cor6 2" xfId="142"/>
    <cellStyle name="Correcto 2" xfId="143"/>
    <cellStyle name="Correto" xfId="144"/>
    <cellStyle name="DADOS" xfId="145"/>
    <cellStyle name="Entrada" xfId="146"/>
    <cellStyle name="Entrada 2" xfId="147"/>
    <cellStyle name="Estilo 1" xfId="148"/>
    <cellStyle name="Euro" xfId="149"/>
    <cellStyle name="Euro 2" xfId="150"/>
    <cellStyle name="Explanatory Text" xfId="151"/>
    <cellStyle name="Heading 1 2" xfId="152"/>
    <cellStyle name="Heading 2 2" xfId="153"/>
    <cellStyle name="Heading 3 2" xfId="154"/>
    <cellStyle name="Heading 4 2" xfId="155"/>
    <cellStyle name="Hyperlink" xfId="156"/>
    <cellStyle name="Hiperligação 2" xfId="157"/>
    <cellStyle name="Hiperligação 3" xfId="158"/>
    <cellStyle name="Followed Hyperlink" xfId="159"/>
    <cellStyle name="Incorrecto" xfId="160"/>
    <cellStyle name="Incorrecto 2" xfId="161"/>
    <cellStyle name="Input 2" xfId="162"/>
    <cellStyle name="LineBottom2" xfId="163"/>
    <cellStyle name="LineBottom3" xfId="164"/>
    <cellStyle name="Currency" xfId="165"/>
    <cellStyle name="Currency [0]" xfId="166"/>
    <cellStyle name="Neutral" xfId="167"/>
    <cellStyle name="Neutro" xfId="168"/>
    <cellStyle name="Neutro 2" xfId="169"/>
    <cellStyle name="Normal 10" xfId="170"/>
    <cellStyle name="Normal 10 2" xfId="171"/>
    <cellStyle name="Normal 10 2 2" xfId="172"/>
    <cellStyle name="Normal 11" xfId="173"/>
    <cellStyle name="Normal 12" xfId="174"/>
    <cellStyle name="Normal 13" xfId="175"/>
    <cellStyle name="Normal 14" xfId="176"/>
    <cellStyle name="Normal 14 10" xfId="177"/>
    <cellStyle name="Normal 14 11" xfId="178"/>
    <cellStyle name="Normal 14 12" xfId="179"/>
    <cellStyle name="Normal 14 13" xfId="180"/>
    <cellStyle name="Normal 14 14" xfId="181"/>
    <cellStyle name="Normal 14 15" xfId="182"/>
    <cellStyle name="Normal 14 16" xfId="183"/>
    <cellStyle name="Normal 14 17" xfId="184"/>
    <cellStyle name="Normal 14 18" xfId="185"/>
    <cellStyle name="Normal 14 19" xfId="186"/>
    <cellStyle name="Normal 14 2" xfId="187"/>
    <cellStyle name="Normal 14 3" xfId="188"/>
    <cellStyle name="Normal 14 4" xfId="189"/>
    <cellStyle name="Normal 14 5" xfId="190"/>
    <cellStyle name="Normal 14 6" xfId="191"/>
    <cellStyle name="Normal 14 6 2" xfId="192"/>
    <cellStyle name="Normal 14 7" xfId="193"/>
    <cellStyle name="Normal 14 8" xfId="194"/>
    <cellStyle name="Normal 14 9" xfId="195"/>
    <cellStyle name="Normal 15" xfId="196"/>
    <cellStyle name="Normal 16" xfId="197"/>
    <cellStyle name="Normal 17" xfId="198"/>
    <cellStyle name="Normal 18" xfId="199"/>
    <cellStyle name="Normal 19" xfId="200"/>
    <cellStyle name="Normal 2" xfId="201"/>
    <cellStyle name="Normal 2 2" xfId="202"/>
    <cellStyle name="Normal 2 2 2" xfId="203"/>
    <cellStyle name="Normal 2 3" xfId="204"/>
    <cellStyle name="Normal 20" xfId="205"/>
    <cellStyle name="Normal 21" xfId="206"/>
    <cellStyle name="Normal 22" xfId="207"/>
    <cellStyle name="Normal 23" xfId="208"/>
    <cellStyle name="Normal 24" xfId="209"/>
    <cellStyle name="Normal 25" xfId="210"/>
    <cellStyle name="Normal 26" xfId="211"/>
    <cellStyle name="Normal 27" xfId="212"/>
    <cellStyle name="Normal 28" xfId="213"/>
    <cellStyle name="Normal 29" xfId="214"/>
    <cellStyle name="Normal 3" xfId="215"/>
    <cellStyle name="Normal 3 2" xfId="216"/>
    <cellStyle name="Normal 3 3" xfId="217"/>
    <cellStyle name="Normal 3 4" xfId="218"/>
    <cellStyle name="Normal 30" xfId="219"/>
    <cellStyle name="Normal 31" xfId="220"/>
    <cellStyle name="Normal 32" xfId="221"/>
    <cellStyle name="Normal 33" xfId="222"/>
    <cellStyle name="Normal 33 2" xfId="223"/>
    <cellStyle name="Normal 34" xfId="224"/>
    <cellStyle name="Normal 34 2" xfId="225"/>
    <cellStyle name="Normal 35" xfId="226"/>
    <cellStyle name="Normal 35 2" xfId="227"/>
    <cellStyle name="Normal 35 2 2" xfId="228"/>
    <cellStyle name="Normal 35 2 2 2" xfId="229"/>
    <cellStyle name="Normal 35 2 2 3" xfId="230"/>
    <cellStyle name="Normal 36" xfId="231"/>
    <cellStyle name="Normal 37" xfId="232"/>
    <cellStyle name="Normal 38" xfId="233"/>
    <cellStyle name="Normal 38 2" xfId="234"/>
    <cellStyle name="Normal 39" xfId="235"/>
    <cellStyle name="Normal 4" xfId="236"/>
    <cellStyle name="Normal 4 2" xfId="237"/>
    <cellStyle name="Normal 40" xfId="238"/>
    <cellStyle name="Normal 41" xfId="239"/>
    <cellStyle name="Normal 42" xfId="240"/>
    <cellStyle name="Normal 43" xfId="241"/>
    <cellStyle name="Normal 5" xfId="242"/>
    <cellStyle name="Normal 6" xfId="243"/>
    <cellStyle name="Normal 7" xfId="244"/>
    <cellStyle name="Normal 8" xfId="245"/>
    <cellStyle name="Normal 9" xfId="246"/>
    <cellStyle name="Nota" xfId="247"/>
    <cellStyle name="Nota 2" xfId="248"/>
    <cellStyle name="Note 2" xfId="249"/>
    <cellStyle name="NUMLINHA" xfId="250"/>
    <cellStyle name="Output" xfId="251"/>
    <cellStyle name="Output 2" xfId="252"/>
    <cellStyle name="Percent" xfId="253"/>
    <cellStyle name="Percentagem 2" xfId="254"/>
    <cellStyle name="Percentagem 2 2" xfId="255"/>
    <cellStyle name="Percentagem 3" xfId="256"/>
    <cellStyle name="Percentagem 3 2" xfId="257"/>
    <cellStyle name="QDTITULO" xfId="258"/>
    <cellStyle name="Saída" xfId="259"/>
    <cellStyle name="Saída 2" xfId="260"/>
    <cellStyle name="Comma [0]" xfId="261"/>
    <cellStyle name="Standard_1.4 Crops and Forage" xfId="262"/>
    <cellStyle name="Texto de Aviso" xfId="263"/>
    <cellStyle name="Texto de Aviso 2" xfId="264"/>
    <cellStyle name="Texto Explicativo" xfId="265"/>
    <cellStyle name="Texto Explicativo 2" xfId="266"/>
    <cellStyle name="TITCOLUNA" xfId="267"/>
    <cellStyle name="Title" xfId="268"/>
    <cellStyle name="Title 2" xfId="269"/>
    <cellStyle name="Título" xfId="270"/>
    <cellStyle name="Título 2" xfId="271"/>
    <cellStyle name="Total" xfId="272"/>
    <cellStyle name="Total 2" xfId="273"/>
    <cellStyle name="Verificar Célula" xfId="274"/>
    <cellStyle name="Verificar Célula 2" xfId="275"/>
    <cellStyle name="Comma" xfId="276"/>
    <cellStyle name="WithoutLine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39</xdr:row>
      <xdr:rowOff>9525</xdr:rowOff>
    </xdr:from>
    <xdr:to>
      <xdr:col>4</xdr:col>
      <xdr:colOff>466725</xdr:colOff>
      <xdr:row>39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105275" y="74199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5</xdr:col>
      <xdr:colOff>171450</xdr:colOff>
      <xdr:row>39</xdr:row>
      <xdr:rowOff>9525</xdr:rowOff>
    </xdr:from>
    <xdr:to>
      <xdr:col>5</xdr:col>
      <xdr:colOff>457200</xdr:colOff>
      <xdr:row>39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676775" y="74199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4</xdr:col>
      <xdr:colOff>171450</xdr:colOff>
      <xdr:row>38</xdr:row>
      <xdr:rowOff>9525</xdr:rowOff>
    </xdr:from>
    <xdr:to>
      <xdr:col>4</xdr:col>
      <xdr:colOff>466725</xdr:colOff>
      <xdr:row>38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105275" y="72580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5</xdr:col>
      <xdr:colOff>171450</xdr:colOff>
      <xdr:row>38</xdr:row>
      <xdr:rowOff>9525</xdr:rowOff>
    </xdr:from>
    <xdr:to>
      <xdr:col>5</xdr:col>
      <xdr:colOff>457200</xdr:colOff>
      <xdr:row>38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4676775" y="72580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39</xdr:row>
      <xdr:rowOff>9525</xdr:rowOff>
    </xdr:from>
    <xdr:to>
      <xdr:col>4</xdr:col>
      <xdr:colOff>419100</xdr:colOff>
      <xdr:row>39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314825" y="73914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5</xdr:col>
      <xdr:colOff>171450</xdr:colOff>
      <xdr:row>39</xdr:row>
      <xdr:rowOff>9525</xdr:rowOff>
    </xdr:from>
    <xdr:to>
      <xdr:col>5</xdr:col>
      <xdr:colOff>466725</xdr:colOff>
      <xdr:row>39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733925" y="73914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4</xdr:col>
      <xdr:colOff>171450</xdr:colOff>
      <xdr:row>38</xdr:row>
      <xdr:rowOff>9525</xdr:rowOff>
    </xdr:from>
    <xdr:to>
      <xdr:col>4</xdr:col>
      <xdr:colOff>419100</xdr:colOff>
      <xdr:row>38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314825" y="7229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  <xdr:twoCellAnchor>
    <xdr:from>
      <xdr:col>5</xdr:col>
      <xdr:colOff>171450</xdr:colOff>
      <xdr:row>38</xdr:row>
      <xdr:rowOff>9525</xdr:rowOff>
    </xdr:from>
    <xdr:to>
      <xdr:col>5</xdr:col>
      <xdr:colOff>466725</xdr:colOff>
      <xdr:row>38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4733925" y="72294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devl01\portal\Users\marlene.freitas\Downloads\PUBLICA&#199;&#195;O%20DO%20TURISMO_para%202017%20rv%20alterado_ja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.1"/>
      <sheetName val="I.2"/>
      <sheetName val="I.3"/>
      <sheetName val="I.4"/>
      <sheetName val="I.5"/>
      <sheetName val="I.6"/>
      <sheetName val="II.1"/>
      <sheetName val="II.2"/>
      <sheetName val="II.3"/>
      <sheetName val="II.4"/>
      <sheetName val="II.5"/>
      <sheetName val="II.6"/>
      <sheetName val="II.7"/>
      <sheetName val="II.8"/>
      <sheetName val="II.9"/>
      <sheetName val="II.10"/>
      <sheetName val="II.11"/>
      <sheetName val="II.12"/>
      <sheetName val="II.13"/>
      <sheetName val="II.14"/>
      <sheetName val="II.15"/>
      <sheetName val="II.16"/>
      <sheetName val="II.17"/>
      <sheetName val="II.18"/>
      <sheetName val="III.1"/>
      <sheetName val="III.2"/>
      <sheetName val="IV.1.1"/>
      <sheetName val="IV.1.2"/>
      <sheetName val="IV.1.3"/>
      <sheetName val="IV.2.1"/>
      <sheetName val="lista"/>
      <sheetName val="APURAMENTO_NAVIO"/>
      <sheetName val="golfe"/>
      <sheetName val="Relatório"/>
      <sheetName val="Relatório_pais"/>
      <sheetName val="colonos"/>
      <sheetName val="Nulos_concelho"/>
      <sheetName val="I.I_Acum_RV_dorm_hoteis"/>
      <sheetName val="I.1_Acum_Rv_dorm_hot-ap"/>
      <sheetName val="I.1_Acum_RV_dorm_p_q_t_a"/>
      <sheetName val="I.1_Acum_PE_dorm_hoteis"/>
      <sheetName val="I.1_Acum_PE_dorm_hot-ap"/>
      <sheetName val="I.1_Acum_PE_dorm_p_q_t_a"/>
      <sheetName val="I.2_Acum_PE_quartos"/>
      <sheetName val="I.2_Acum_PE_dorm"/>
      <sheetName val="1I.2_Acum_PE_hos_ent"/>
      <sheetName val="I.2_acumulado"/>
      <sheetName val="I.2_Acum_PE_hos"/>
      <sheetName val="I.2_Acum_PE_prov"/>
      <sheetName val="I.2_Acum_PE_prov_APO"/>
      <sheetName val="I.3_acumulado_hot"/>
      <sheetName val="I.3_Acum_PE_hos_ent_hot"/>
      <sheetName val="I.3_Acum_PE_hos_HOT"/>
      <sheetName val="I.3_Acum_PE_dorm_HOT"/>
      <sheetName val="I.3_Acum_PE_prov_HOT"/>
      <sheetName val="I.3_Acum_PE_prov_APO_HOT"/>
      <sheetName val="I.3_Acum_PE_quartos_HOT"/>
      <sheetName val="I.4_Acum_PE_dorm_PAIS"/>
      <sheetName val="I.4_Acum_PE_dorm_PAIS_HOT"/>
      <sheetName val="I.6_Acum_PE_quartos"/>
      <sheetName val="I.6_Acum_Pe_Capacidade"/>
      <sheetName val="I.6_acumulado_prov_Apo_PE"/>
      <sheetName val="I.6_acumulado_prov_PE"/>
      <sheetName val="I.6_acumulado_dorm_PE"/>
      <sheetName val="I.6_acumulado_HOS_PE"/>
      <sheetName val="I.6_acumulado_HOS_ENT_PE"/>
      <sheetName val="I.6_Acum_Po_Capacidade"/>
      <sheetName val="I.6_Acum_Po_quartos "/>
      <sheetName val="I.6_acumulado_DORM"/>
      <sheetName val="I.6_acumulado_HOS_ENT"/>
      <sheetName val="I.6_acumulado_HOS"/>
      <sheetName val="I.6_acumulado_prov"/>
      <sheetName val="I.6_acumulado_prov_apo"/>
      <sheetName val="II.10_Acum_pO_dorm_hoteis"/>
      <sheetName val="II.10_Acum_pO_CAP_hoteis"/>
      <sheetName val="II.10_Acum_po_dorm_hot-ap"/>
      <sheetName val="II.10_Acum_po_CAP_hot-ap"/>
      <sheetName val="II.10_Acum_Po_dorm_p_q_t_a"/>
      <sheetName val="II.10_Acum_Po_CAP_p_q_t_a"/>
      <sheetName val="II.11_Acum_pO_QUA_UT_hoteis"/>
      <sheetName val="II.11_Acum_pO_QUA_hoteis"/>
      <sheetName val="II.11_Acum_po_QUA_UT_hot-ap"/>
      <sheetName val="II.11_Acum_po_QUA_hot-ap"/>
      <sheetName val="II.11_Acum_Po_QUA_UT_p_q_t_a"/>
      <sheetName val="II.11_Acum_Po_QUA_p_q_t_a"/>
      <sheetName val="II.12_Acum_pO_prov"/>
      <sheetName val="II.12_Acum_pO_prov_apo"/>
      <sheetName val="II.12_Acum_pO_cust"/>
      <sheetName val="II.13_Acum_pO_prov_apo"/>
      <sheetName val="II.13_Acum_pO_QUA"/>
      <sheetName val="II.13_Acum_pO_QUA_UT"/>
      <sheetName val="II.4_Acum_HOS_ENT"/>
      <sheetName val="II.4_Acum_HOS"/>
      <sheetName val="II.4_Acum_dorm"/>
      <sheetName val="II.15_Acum_conc_Hospedes_ent"/>
      <sheetName val="II.15_Acum_conc_dor"/>
      <sheetName val="II.15_Acum_conc_Hospedes"/>
      <sheetName val="II.16_Acum_conc_dor_S_AL"/>
      <sheetName val="II.16_Acum_conc_cap_S_AL"/>
      <sheetName val="II.16_Acum_conc_quart_ut_S_AL"/>
      <sheetName val="II.16_Acum_conc_quart_S_AL "/>
      <sheetName val="II.16_Acum_conc_proveitos"/>
      <sheetName val="II.16_Acum_conc_proveitos_apo"/>
      <sheetName val="II.16_Acum_conc_custos_pess"/>
      <sheetName val="III.1_Acum_colonos"/>
      <sheetName val="campistas"/>
      <sheetName val="III.2_Acum_campistas"/>
      <sheetName val="I.5_Acum_PE_dorm_hoteis"/>
      <sheetName val="I.5_Acum_pE_CAP_hoteis"/>
      <sheetName val="I.5_Acum_PE_dorm_hot-ap"/>
      <sheetName val="I.5_Acum_pE_CAP_hot-ap"/>
      <sheetName val="I.5_Acum_Pe_dorm_p_q_t_a"/>
      <sheetName val="I.5_Acum_Po_CAP_p_q_t_a"/>
      <sheetName val="II.6_Acum_pO_HOS_ENT_hoteis"/>
      <sheetName val="II.6_Acum_po_HOS_ENT_hot-ap"/>
      <sheetName val="II.6_Acum_Po_HOS_ENT_p_q_t_a"/>
      <sheetName val="II.6_Acum_pO_HOS_hoteis"/>
      <sheetName val="II.6_Acum_po_HOS_hot-ap"/>
      <sheetName val="II.6_Acum_Po_HOS_p_q_t_a"/>
      <sheetName val="II.6_Acum_pO_dorm_hoteis"/>
      <sheetName val="II.6_Acum_po_dorm_hot-ap"/>
      <sheetName val="II.6_Acum_Po_dorm_p_q_t_a"/>
      <sheetName val="Nulos"/>
      <sheetName val="Graf2 e 3"/>
      <sheetName val="Graf4"/>
      <sheetName val="Graf5"/>
      <sheetName val="Graf1"/>
      <sheetName val="I.1_val"/>
      <sheetName val="I.2_val"/>
      <sheetName val="I.3_val"/>
      <sheetName val="I.4_val"/>
      <sheetName val="I.6_val"/>
      <sheetName val="II.1_val"/>
      <sheetName val="II.2_val"/>
      <sheetName val="II.3_val"/>
      <sheetName val="II.4_val"/>
      <sheetName val="II.5_val"/>
      <sheetName val="II.6_val"/>
      <sheetName val="II.7_val"/>
      <sheetName val="II.8_val"/>
      <sheetName val="II.9_val"/>
      <sheetName val="II.10_val"/>
      <sheetName val="II.11_val"/>
      <sheetName val="II.12_val"/>
      <sheetName val="II.13_val"/>
      <sheetName val="II.15_val"/>
      <sheetName val="II.17_val"/>
      <sheetName val="II.18_val"/>
      <sheetName val="III.2_val"/>
      <sheetName val="IV. val"/>
      <sheetName val="II.18_dorm_acu_pais_con"/>
      <sheetName val="QRTUR_PS_ACUM_HOSP_ENT"/>
      <sheetName val="QRTUR_PS_ACUM_HOSP"/>
      <sheetName val="QRTUR_PS_ACUM_DORM"/>
      <sheetName val="QRTUR_PS_ACUM_EST_MED"/>
      <sheetName val="QRTUR_PS_ACUM_ESTAB_CAP"/>
      <sheetName val="QRTUR_PS_acumu_TAXA"/>
      <sheetName val="QRTUR_PS_ACUM_PROV_PROVAP"/>
      <sheetName val="QRTUR_PS_ACUM_revpar"/>
      <sheetName val="QRTUR PORTO SANTO"/>
      <sheetName val="QRTURMADEIRA"/>
      <sheetName val="QRTUR_ACUM_HOSP_ENT"/>
      <sheetName val="QRTUR_ACUM_HOSP"/>
      <sheetName val="QRTUR_ACUM_DORM"/>
      <sheetName val="QRTUR_ACUM_EST_MED"/>
      <sheetName val="QRTUR_ACUM_ESTAB_CAP"/>
      <sheetName val="QRTUR_acumu_TAXA"/>
      <sheetName val="QRTUR_ACUM_PROV_PROVAP"/>
      <sheetName val="QRTUR_ACUM_revpar"/>
    </sheetNames>
    <sheetDataSet>
      <sheetData sheetId="31">
        <row r="1">
          <cell r="C1" t="str">
            <v>Mês: (Pe)</v>
          </cell>
          <cell r="E1" t="str">
            <v>Mês: (Po)</v>
          </cell>
          <cell r="T1" t="str">
            <v>Acumulado</v>
          </cell>
        </row>
        <row r="2">
          <cell r="C2" t="str">
            <v>Janeiro de 2018 Pe</v>
          </cell>
          <cell r="E2" t="str">
            <v>Janeiro de 2017 Rv</v>
          </cell>
          <cell r="T2" t="str">
            <v>Janeiro de 2017 Rv</v>
          </cell>
        </row>
        <row r="3">
          <cell r="C3" t="str">
            <v>Fevereiro de 2018 Pe</v>
          </cell>
          <cell r="E3" t="str">
            <v>Fevereiro de 2017 Rv</v>
          </cell>
          <cell r="T3" t="str">
            <v>Janeiro a fevereiro de 2017 Rv</v>
          </cell>
        </row>
        <row r="4">
          <cell r="C4" t="str">
            <v>Março de 2018 Pe</v>
          </cell>
          <cell r="E4" t="str">
            <v>Março de 2017 Rv</v>
          </cell>
          <cell r="T4" t="str">
            <v>Janeiro a março de 2017 Rv</v>
          </cell>
        </row>
        <row r="5">
          <cell r="C5" t="str">
            <v>Abril de 2018 Pe</v>
          </cell>
          <cell r="E5" t="str">
            <v>Abril de 2017 Rv</v>
          </cell>
          <cell r="T5" t="str">
            <v>Janeiro a abril de 2017 Rv</v>
          </cell>
        </row>
        <row r="6">
          <cell r="C6" t="str">
            <v>Maio de 2018 Pe</v>
          </cell>
          <cell r="E6" t="str">
            <v>Maio de 2017 Rv</v>
          </cell>
          <cell r="T6" t="str">
            <v>Janeiro a maio de 2017 Rv</v>
          </cell>
        </row>
        <row r="7">
          <cell r="C7" t="str">
            <v>Junho de 2018 Pe</v>
          </cell>
          <cell r="E7" t="str">
            <v>Junho de 2017 Rv</v>
          </cell>
          <cell r="T7" t="str">
            <v>Janeiro a junho de 2017 Rv</v>
          </cell>
        </row>
        <row r="8">
          <cell r="C8" t="str">
            <v>Julho de 2018 Pe</v>
          </cell>
          <cell r="E8" t="str">
            <v>Julho de 2017 Rv</v>
          </cell>
          <cell r="T8" t="str">
            <v>Janeiro a julho de 2017 Rv</v>
          </cell>
        </row>
        <row r="9">
          <cell r="C9" t="str">
            <v>Agosto de 2018 Pe</v>
          </cell>
          <cell r="E9" t="str">
            <v>Agosto de 2017 Rv</v>
          </cell>
          <cell r="T9" t="str">
            <v>Janeiro a agosto de 2017 Rv</v>
          </cell>
        </row>
        <row r="10">
          <cell r="C10" t="str">
            <v>Setembro de 2018 Pe</v>
          </cell>
          <cell r="E10" t="str">
            <v>Setembro de 2017 Rv</v>
          </cell>
          <cell r="T10" t="str">
            <v>Janeiro a setembro de 2017 Rv</v>
          </cell>
        </row>
        <row r="11">
          <cell r="C11" t="str">
            <v>Outubro de 2018 Pe</v>
          </cell>
          <cell r="E11" t="str">
            <v>Outubro de 2017 Rv</v>
          </cell>
          <cell r="T11" t="str">
            <v>Janeiro a outubro de 2017 Rv</v>
          </cell>
        </row>
        <row r="12">
          <cell r="C12" t="str">
            <v>Novembro de 2018 Pe</v>
          </cell>
          <cell r="E12" t="str">
            <v>Novembro de 2017 Rv</v>
          </cell>
          <cell r="T12" t="str">
            <v>Janeiro a novembro de 2017 Rv</v>
          </cell>
        </row>
        <row r="13">
          <cell r="C13" t="str">
            <v>Dezembro de 2018 Pe</v>
          </cell>
          <cell r="E13" t="str">
            <v>Dezembro de 2017 Rv</v>
          </cell>
          <cell r="T13" t="str">
            <v>Janeiro a dezembro de 2017 Rv</v>
          </cell>
        </row>
        <row r="14">
          <cell r="C14" t="str">
            <v>Janeiro de 2019 Pe</v>
          </cell>
          <cell r="E14" t="str">
            <v>Janeiro de 2018 Po</v>
          </cell>
          <cell r="T14" t="str">
            <v>Janeiro de 2018 Po</v>
          </cell>
        </row>
        <row r="15">
          <cell r="C15" t="str">
            <v>Fevereiro de 2019 Pe</v>
          </cell>
          <cell r="E15" t="str">
            <v>Fevereiro de 2018 Po</v>
          </cell>
          <cell r="T15" t="str">
            <v>Janeiro a fevereiro de 2018 Po</v>
          </cell>
        </row>
        <row r="16">
          <cell r="C16" t="str">
            <v>Março de 2019 Pe</v>
          </cell>
          <cell r="E16" t="str">
            <v>Março de 2018 Po</v>
          </cell>
          <cell r="T16" t="str">
            <v>Janeiro a março de 2018 Po</v>
          </cell>
        </row>
        <row r="17">
          <cell r="C17" t="str">
            <v>Abril de 2019 Pe</v>
          </cell>
          <cell r="E17" t="str">
            <v>Abril de 2018 Po</v>
          </cell>
          <cell r="T17" t="str">
            <v>Janeiro a abril de 2018 Po</v>
          </cell>
        </row>
        <row r="18">
          <cell r="C18" t="str">
            <v>Maio de 2019 Pe</v>
          </cell>
          <cell r="E18" t="str">
            <v>Maio de 2018 Po</v>
          </cell>
          <cell r="T18" t="str">
            <v>Janeiro a maio de 2018 Po</v>
          </cell>
        </row>
        <row r="19">
          <cell r="C19" t="str">
            <v>Junho de 2019 Pe</v>
          </cell>
          <cell r="E19" t="str">
            <v>Junho de 2018 Po</v>
          </cell>
          <cell r="T19" t="str">
            <v>Janeiro a junho de 2018 Po</v>
          </cell>
        </row>
        <row r="20">
          <cell r="C20" t="str">
            <v>Julho de 2019 Pe</v>
          </cell>
          <cell r="E20" t="str">
            <v>Julho de 2018 Po</v>
          </cell>
          <cell r="T20" t="str">
            <v>Janeiro a julho de 2018 Po</v>
          </cell>
        </row>
        <row r="21">
          <cell r="C21" t="str">
            <v>Agosto de 2019 Pe</v>
          </cell>
          <cell r="E21" t="str">
            <v>Agosto de 2018 Po</v>
          </cell>
          <cell r="T21" t="str">
            <v>Janeiro a agosto de 2018 Po</v>
          </cell>
        </row>
        <row r="22">
          <cell r="C22" t="str">
            <v>Setembro de 2019 Pe</v>
          </cell>
          <cell r="E22" t="str">
            <v>Setembro de 2018 Po</v>
          </cell>
          <cell r="T22" t="str">
            <v>Janeiro a setembro de 2018 Po</v>
          </cell>
        </row>
        <row r="23">
          <cell r="C23" t="str">
            <v>Outubro de 2019 Pe</v>
          </cell>
          <cell r="E23" t="str">
            <v>Outubro de 2018 Po</v>
          </cell>
          <cell r="T23" t="str">
            <v>Janeiro a outubro de 2018 Po</v>
          </cell>
        </row>
        <row r="24">
          <cell r="C24" t="str">
            <v>Novembro de 2019 Pe</v>
          </cell>
          <cell r="E24" t="str">
            <v>Novembro de 2018 Po</v>
          </cell>
          <cell r="T24" t="str">
            <v>Janeiro a novembro de 2018 Po</v>
          </cell>
        </row>
        <row r="25">
          <cell r="C25" t="str">
            <v>Dezembro de 2019 Pe</v>
          </cell>
          <cell r="E25" t="str">
            <v>Dezembro de 2018 Po</v>
          </cell>
          <cell r="T25" t="str">
            <v>Janeiro a dezembro de 2018 Po</v>
          </cell>
        </row>
        <row r="26">
          <cell r="C26" t="str">
            <v>Janeiro de 2020 Pe</v>
          </cell>
          <cell r="E26" t="str">
            <v>Janeiro de 2019 Po</v>
          </cell>
        </row>
        <row r="27">
          <cell r="C27" t="str">
            <v>Fevereiro de 2020 Pe</v>
          </cell>
          <cell r="E27" t="str">
            <v>Fevereiro de 2019 Po</v>
          </cell>
        </row>
        <row r="28">
          <cell r="C28" t="str">
            <v>Março de 2020 Pe</v>
          </cell>
          <cell r="E28" t="str">
            <v>Março de 2019 Po</v>
          </cell>
        </row>
        <row r="29">
          <cell r="C29" t="str">
            <v>Abril de 2020 Pe</v>
          </cell>
          <cell r="E29" t="str">
            <v>Abril de 2019 Po</v>
          </cell>
        </row>
        <row r="30">
          <cell r="C30" t="str">
            <v>Maio de 2020 Pe</v>
          </cell>
          <cell r="E30" t="str">
            <v>Maio de 2019 Po</v>
          </cell>
        </row>
        <row r="31">
          <cell r="C31" t="str">
            <v>Junho de 2020 Pe</v>
          </cell>
          <cell r="E31" t="str">
            <v>Junho de 2019 Po</v>
          </cell>
        </row>
        <row r="32">
          <cell r="C32" t="str">
            <v>Julho de 2020 Pe</v>
          </cell>
          <cell r="E32" t="str">
            <v>Julho de 2019 Po</v>
          </cell>
        </row>
        <row r="33">
          <cell r="C33" t="str">
            <v>Agosto de 2020 Pe</v>
          </cell>
          <cell r="E33" t="str">
            <v>Agosto de 2019 Po</v>
          </cell>
        </row>
        <row r="34">
          <cell r="C34" t="str">
            <v>Setembro de 2020 Pe</v>
          </cell>
          <cell r="E34" t="str">
            <v>Setembro de 2019 Po</v>
          </cell>
        </row>
        <row r="35">
          <cell r="C35" t="str">
            <v>Outubro de 2020 Pe</v>
          </cell>
          <cell r="E35" t="str">
            <v>Outubro de 2019 Po</v>
          </cell>
        </row>
        <row r="36">
          <cell r="C36" t="str">
            <v>Novembro de 2020 Pe</v>
          </cell>
          <cell r="E36" t="str">
            <v>Novembro de 2019 Po</v>
          </cell>
        </row>
        <row r="37">
          <cell r="C37" t="str">
            <v>Dezembro de 2020 Pe</v>
          </cell>
          <cell r="E37" t="str">
            <v>Dezembro de 2019 Po</v>
          </cell>
        </row>
        <row r="38">
          <cell r="E38" t="str">
            <v>Janeiro de 2020 Po</v>
          </cell>
        </row>
        <row r="39">
          <cell r="E39" t="str">
            <v>Fevereiro de 2020 Po</v>
          </cell>
        </row>
        <row r="40">
          <cell r="E40" t="str">
            <v>Março de 2020 Po</v>
          </cell>
        </row>
        <row r="41">
          <cell r="E41" t="str">
            <v>Abril de 2020 Po</v>
          </cell>
        </row>
        <row r="42">
          <cell r="E42" t="str">
            <v>Maio de 2020 Po</v>
          </cell>
        </row>
        <row r="43">
          <cell r="E43" t="str">
            <v>Junho de 2020 Po</v>
          </cell>
        </row>
        <row r="44">
          <cell r="E44" t="str">
            <v>Julho de 2020 Po</v>
          </cell>
        </row>
        <row r="45">
          <cell r="E45" t="str">
            <v>Agosto de 2020 Po</v>
          </cell>
        </row>
        <row r="46">
          <cell r="E46" t="str">
            <v>Setembro de 2020 Po</v>
          </cell>
        </row>
        <row r="47">
          <cell r="E47" t="str">
            <v>Outubro de 2020 Po</v>
          </cell>
        </row>
        <row r="48">
          <cell r="E48" t="str">
            <v>Novembro de 2020 Po</v>
          </cell>
        </row>
        <row r="49">
          <cell r="E49" t="str">
            <v>Dezembro de 2020 Po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46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136" customWidth="1"/>
    <col min="2" max="2" width="135.00390625" style="136" customWidth="1"/>
    <col min="3" max="3" width="9.140625" style="136" customWidth="1"/>
    <col min="4" max="4" width="4.00390625" style="136" customWidth="1"/>
    <col min="5" max="16384" width="9.140625" style="136" customWidth="1"/>
  </cols>
  <sheetData>
    <row r="1" ht="21">
      <c r="B1" s="135" t="s">
        <v>378</v>
      </c>
    </row>
    <row r="2" ht="6.75" customHeight="1">
      <c r="B2" s="137"/>
    </row>
    <row r="3" ht="21">
      <c r="B3" s="236"/>
    </row>
    <row r="4" ht="17.25">
      <c r="B4" s="237" t="s">
        <v>379</v>
      </c>
    </row>
    <row r="5" s="171" customFormat="1" ht="12.75">
      <c r="B5" s="230" t="s">
        <v>196</v>
      </c>
    </row>
    <row r="6" s="171" customFormat="1" ht="12.75">
      <c r="B6" s="230" t="s">
        <v>313</v>
      </c>
    </row>
    <row r="7" s="171" customFormat="1" ht="12.75">
      <c r="B7" s="230" t="s">
        <v>314</v>
      </c>
    </row>
    <row r="8" s="171" customFormat="1" ht="12.75">
      <c r="B8" s="230" t="s">
        <v>315</v>
      </c>
    </row>
    <row r="9" s="171" customFormat="1" ht="12.75">
      <c r="B9" s="230" t="s">
        <v>308</v>
      </c>
    </row>
    <row r="10" s="171" customFormat="1" ht="12.75">
      <c r="B10" s="230" t="s">
        <v>312</v>
      </c>
    </row>
    <row r="11" s="171" customFormat="1" ht="12.75">
      <c r="B11" s="230"/>
    </row>
    <row r="12" ht="17.25">
      <c r="B12" s="237" t="s">
        <v>380</v>
      </c>
    </row>
    <row r="13" ht="12.75">
      <c r="B13" s="230" t="s">
        <v>219</v>
      </c>
    </row>
    <row r="14" ht="12.75">
      <c r="B14" s="230" t="s">
        <v>221</v>
      </c>
    </row>
    <row r="15" ht="12.75">
      <c r="B15" s="230" t="s">
        <v>224</v>
      </c>
    </row>
    <row r="16" ht="12.75">
      <c r="B16" s="231" t="s">
        <v>326</v>
      </c>
    </row>
    <row r="17" ht="12.75">
      <c r="B17" s="231" t="s">
        <v>348</v>
      </c>
    </row>
    <row r="18" ht="12.75">
      <c r="B18" s="230" t="s">
        <v>349</v>
      </c>
    </row>
    <row r="19" ht="12.75">
      <c r="B19" s="231" t="s">
        <v>350</v>
      </c>
    </row>
    <row r="20" ht="12.75">
      <c r="B20" s="231" t="s">
        <v>351</v>
      </c>
    </row>
    <row r="21" ht="12.75">
      <c r="B21" s="230" t="s">
        <v>352</v>
      </c>
    </row>
    <row r="22" ht="12.75">
      <c r="B22" s="230" t="s">
        <v>353</v>
      </c>
    </row>
    <row r="23" ht="12.75">
      <c r="B23" s="230" t="s">
        <v>354</v>
      </c>
    </row>
    <row r="24" ht="12.75">
      <c r="B24" s="230" t="s">
        <v>355</v>
      </c>
    </row>
    <row r="25" ht="12.75">
      <c r="B25" s="230" t="s">
        <v>356</v>
      </c>
    </row>
    <row r="26" ht="12.75">
      <c r="B26" s="230" t="s">
        <v>357</v>
      </c>
    </row>
    <row r="27" ht="12.75">
      <c r="B27" s="230" t="s">
        <v>358</v>
      </c>
    </row>
    <row r="28" ht="12.75">
      <c r="B28" s="230" t="s">
        <v>338</v>
      </c>
    </row>
    <row r="29" ht="24.75" customHeight="1">
      <c r="B29" s="232" t="s">
        <v>359</v>
      </c>
    </row>
    <row r="30" ht="12.75">
      <c r="B30" s="230" t="s">
        <v>360</v>
      </c>
    </row>
    <row r="31" ht="12.75">
      <c r="B31" s="230" t="s">
        <v>339</v>
      </c>
    </row>
    <row r="32" ht="12.75">
      <c r="B32" s="230"/>
    </row>
    <row r="33" ht="21">
      <c r="B33" s="147" t="s">
        <v>217</v>
      </c>
    </row>
    <row r="34" ht="17.25">
      <c r="B34" s="229" t="s">
        <v>381</v>
      </c>
    </row>
    <row r="35" ht="12.75">
      <c r="B35" s="230" t="s">
        <v>239</v>
      </c>
    </row>
    <row r="36" ht="12.75">
      <c r="B36" s="230" t="s">
        <v>238</v>
      </c>
    </row>
    <row r="37" ht="12.75">
      <c r="B37" s="138"/>
    </row>
    <row r="38" ht="21">
      <c r="B38" s="139" t="s">
        <v>394</v>
      </c>
    </row>
    <row r="39" ht="18" customHeight="1">
      <c r="B39" s="139"/>
    </row>
    <row r="40" ht="17.25">
      <c r="B40" s="229" t="s">
        <v>328</v>
      </c>
    </row>
    <row r="41" ht="12.75">
      <c r="B41" s="230" t="s">
        <v>197</v>
      </c>
    </row>
    <row r="42" ht="12.75">
      <c r="B42" s="230" t="s">
        <v>198</v>
      </c>
    </row>
    <row r="43" ht="12.75">
      <c r="B43" s="230" t="s">
        <v>199</v>
      </c>
    </row>
    <row r="44" ht="15.75" customHeight="1">
      <c r="B44" s="230"/>
    </row>
    <row r="45" ht="17.25">
      <c r="B45" s="229" t="s">
        <v>327</v>
      </c>
    </row>
    <row r="46" ht="12.75">
      <c r="B46" s="230" t="str">
        <f>+'IV.2.1'!B4</f>
        <v>IV.2.1 - Movimento dos passageiros de navios de cruzeiro nos portos da R. A Madeira  </v>
      </c>
    </row>
  </sheetData>
  <sheetProtection/>
  <hyperlinks>
    <hyperlink ref="B13" location="II.1!A1" display="II.1 - Hóspedes entrados, total de hóspedes e dormidas no alojamento turístico, por mês"/>
    <hyperlink ref="B15" location="II.3!A1" display="II.3 - Hóspedes entrados, total de hóspedes, dormidas e estada média no alojamento turístico, por países de residência habitual"/>
    <hyperlink ref="B19" location="II.7!A1" display="II.7 - Total de hóspedes, por países de residência habitual segundo a categoria dos estabelecimentos "/>
    <hyperlink ref="B23" location="II.11!A1" display="II.11 - Taxa líquida de ocupação-quarto, segundo a categoria dos estabelecimentos"/>
    <hyperlink ref="B24" location="II.12!A1" display="II.12 - Proveitos e custos totais com pessoal no alojamento turístico, segundo o tipo de estabelecimento"/>
    <hyperlink ref="B25" location="II.13!A1" display="II.13 - Revenue Per Available Room (RevPAR) e Average Daily Rate (ADR) no alojamento turístico"/>
    <hyperlink ref="B27" location="II.15!A1" display="II.15 - Estabelecimentos, quartos e capacidade de alojamento, por categoria dos estabelecimentos"/>
    <hyperlink ref="B28" location="II.16!A1" display="II.16 - Hóspedes entrados, total de hóspedes, dormidas e estada média no alojamento turístico, por município"/>
    <hyperlink ref="B29" location="II.17!A1" display="II.17 - Estabelecimentos, capacidade de alojamento, taxa líquida de ocupação-cama, taxa líquida de ocupação-quarto, proveitos, Revenue Per Available Room (RevPAR), Average Daily Rate (ADR) e custos com pessoal no alojamento turístico, por município"/>
    <hyperlink ref="B30" location="II.18!A1" display="II.18 - Dormidas por município no alojamento turístico, segundo os países de residência habitual dos hóspedes"/>
    <hyperlink ref="B35" location="III.1!A1" display="III.1 - Hóspedes entrados, total de hóspedes e dormidas nas colónias de férias e pousadas da juventude, por países de residência habitual"/>
    <hyperlink ref="B36" location="III.2!A1" display="III.2 - Campistas entrados, total de campistas e dormidas nos parques de campismo, por países de residência habitual"/>
    <hyperlink ref="B41" location="IV.1.1!A1" display="IV.1.1 - Número de campos de golfe, voltas possíveis, voltas realizadas, taxa de ocupação, rendimentos totais e Green Free de não sócios nos Campos de Golfe"/>
    <hyperlink ref="B42" location="IV.1.2!A1" display="IV.1.2 - Voltas realizadas no mês de referência, por país de residência dos jogadores e tipo de associação (sócios e não sócios)"/>
    <hyperlink ref="B14" location="II.2!A1" display="II.2 - Proveitos e custos totais com pessoal no alojamento turístico, por mês"/>
    <hyperlink ref="B18" location="II.6!A1" display="II.6 - Hóspedes entrados, por países de residência habitual segundo a categoria dos estabelecimentos "/>
    <hyperlink ref="B21" location="II.9!A1" display="II.9 - Dormidas, por países de residência habitual segundo a categoria dos estabelecimentos"/>
    <hyperlink ref="B22" location="II.10!A1" display="II.10 - Taxa líquida de ocupação-cama, segundo a categoria dos estabelecimentos "/>
    <hyperlink ref="B26" location="II.14!A1" display="II.14 - Revenue Per Available Room (RevPAR) e Average Daily Rate (ADR) no alojamento turístico"/>
    <hyperlink ref="B46" location="IV.2.1!A1" display="IV.2.1!A1"/>
    <hyperlink ref="B16" location="II.4!A1" display="II.4 - Hóspedes entrados, total de hóspedes no alojamento turístico, dormidas e estada média, segundo a categoria dos estabelecimentos"/>
    <hyperlink ref="B32" location="II.18!A1" display="II.18 - Dormidas por município no alojamento turístico, segundo os países de residência habitual dos hóspedes"/>
    <hyperlink ref="B5" location="I.1!A1" display="I.1 - Dormidas por tipo de estabelecimento"/>
    <hyperlink ref="B6" location="I.2!A1" display="I.2 - Resultados globais do total do alojamento turístico"/>
    <hyperlink ref="B7" location="I.3!A1" display="I.3 - Resultados do alojamento turístico (exceto AL com capacidade inferior a 10 camas)"/>
    <hyperlink ref="B8" location="I.4!A1" display="I.4 - Resultados globais da Hotelaria"/>
    <hyperlink ref="B10" location="I.6!A1" display="I.6 - Estabelecimentos, capacidade de alojamento e taxa de ocupação-cama, por tipo de estabelecimento "/>
    <hyperlink ref="B9" location="I.5!A1" display="I.5 - Estimativas da evolução das dormidas no alojamento turístico, por mercado emissor"/>
    <hyperlink ref="B43" location="IV.1.3!A1" display="IV.1.3 - Percentagem de voltas vendidas por canal de venda"/>
    <hyperlink ref="B17" location="II.5!A1" display="II.5 - Hóspedes entrados, total de hóspedes no alojamento turístico, dormidas e estada média, segundo a categoria dos estabelecimentos - valores acumulados"/>
    <hyperlink ref="B20" location="II.8!A1" display="II.8 - Total de hóspedes, por países de residência habitual segundo a categoria dos estabelecimentos - valores acumulados "/>
    <hyperlink ref="B31" location="II.19!A1" display="II.19 - Dormidas por município no alojamento turístico, segundo os países de residência habitual dos hóspedes - valores acumulados"/>
  </hyperlinks>
  <printOptions horizontalCentered="1"/>
  <pageMargins left="0.2755905511811024" right="0.2755905511811024" top="0.6692913385826772" bottom="0.4724409448818898" header="0" footer="0"/>
  <pageSetup fitToHeight="1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2" sqref="O2"/>
    </sheetView>
  </sheetViews>
  <sheetFormatPr defaultColWidth="9.140625" defaultRowHeight="12.75"/>
  <cols>
    <col min="1" max="1" width="6.7109375" style="4" customWidth="1"/>
    <col min="2" max="2" width="31.00390625" style="127" customWidth="1"/>
    <col min="3" max="4" width="7.421875" style="127" customWidth="1"/>
    <col min="5" max="5" width="9.140625" style="127" customWidth="1"/>
    <col min="6" max="7" width="7.421875" style="127" customWidth="1"/>
    <col min="8" max="8" width="8.421875" style="127" customWidth="1"/>
    <col min="9" max="10" width="7.421875" style="127" customWidth="1"/>
    <col min="11" max="11" width="8.57421875" style="127" customWidth="1"/>
    <col min="12" max="13" width="7.421875" style="127" customWidth="1"/>
    <col min="14" max="14" width="6.7109375" style="9" customWidth="1"/>
    <col min="15" max="15" width="14.57421875" style="4" bestFit="1" customWidth="1"/>
    <col min="16" max="16384" width="9.140625" style="4" customWidth="1"/>
  </cols>
  <sheetData>
    <row r="1" spans="2:13" ht="18" customHeight="1">
      <c r="B1" s="548" t="s">
        <v>224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2:15" ht="15" customHeight="1">
      <c r="B2" s="579" t="s">
        <v>225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O2" s="241" t="s">
        <v>135</v>
      </c>
    </row>
    <row r="3" spans="2:11" ht="12" customHeight="1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3" ht="15" customHeight="1">
      <c r="B4" s="87" t="s">
        <v>82</v>
      </c>
      <c r="C4" s="74"/>
      <c r="D4" s="74"/>
      <c r="E4" s="74"/>
      <c r="F4" s="74"/>
      <c r="G4" s="74"/>
      <c r="H4" s="74"/>
      <c r="I4" s="74"/>
      <c r="J4" s="74"/>
      <c r="K4" s="5"/>
      <c r="L4" s="5"/>
      <c r="M4" s="75"/>
    </row>
    <row r="5" spans="2:14" s="5" customFormat="1" ht="18.75" customHeight="1">
      <c r="B5" s="591" t="s">
        <v>91</v>
      </c>
      <c r="C5" s="593" t="s">
        <v>92</v>
      </c>
      <c r="D5" s="593"/>
      <c r="E5" s="593"/>
      <c r="F5" s="593" t="s">
        <v>200</v>
      </c>
      <c r="G5" s="593"/>
      <c r="H5" s="593"/>
      <c r="I5" s="593" t="s">
        <v>85</v>
      </c>
      <c r="J5" s="593"/>
      <c r="K5" s="593"/>
      <c r="L5" s="591" t="s">
        <v>105</v>
      </c>
      <c r="M5" s="594"/>
      <c r="N5" s="6"/>
    </row>
    <row r="6" spans="2:14" s="5" customFormat="1" ht="30.75" customHeight="1">
      <c r="B6" s="592"/>
      <c r="C6" s="480" t="s">
        <v>376</v>
      </c>
      <c r="D6" s="480" t="s">
        <v>393</v>
      </c>
      <c r="E6" s="261" t="s">
        <v>267</v>
      </c>
      <c r="F6" s="480" t="s">
        <v>376</v>
      </c>
      <c r="G6" s="480" t="s">
        <v>393</v>
      </c>
      <c r="H6" s="261" t="s">
        <v>267</v>
      </c>
      <c r="I6" s="480" t="s">
        <v>376</v>
      </c>
      <c r="J6" s="480" t="s">
        <v>393</v>
      </c>
      <c r="K6" s="261" t="s">
        <v>267</v>
      </c>
      <c r="L6" s="480" t="s">
        <v>376</v>
      </c>
      <c r="M6" s="481" t="s">
        <v>393</v>
      </c>
      <c r="N6" s="6"/>
    </row>
    <row r="7" spans="2:14" s="5" customFormat="1" ht="13.5" customHeight="1">
      <c r="B7" s="575"/>
      <c r="C7" s="586" t="s">
        <v>104</v>
      </c>
      <c r="D7" s="586"/>
      <c r="E7" s="200" t="s">
        <v>55</v>
      </c>
      <c r="F7" s="586" t="s">
        <v>104</v>
      </c>
      <c r="G7" s="586"/>
      <c r="H7" s="200" t="s">
        <v>55</v>
      </c>
      <c r="I7" s="586" t="s">
        <v>104</v>
      </c>
      <c r="J7" s="586"/>
      <c r="K7" s="200" t="s">
        <v>55</v>
      </c>
      <c r="L7" s="575" t="s">
        <v>104</v>
      </c>
      <c r="M7" s="587"/>
      <c r="N7" s="64"/>
    </row>
    <row r="8" spans="2:14" s="5" customFormat="1" ht="6" customHeigh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1"/>
      <c r="M8" s="141"/>
      <c r="N8" s="6"/>
    </row>
    <row r="9" spans="2:14" s="5" customFormat="1" ht="21" customHeight="1">
      <c r="B9" s="402" t="s">
        <v>93</v>
      </c>
      <c r="C9" s="482">
        <v>31797</v>
      </c>
      <c r="D9" s="482">
        <v>79889</v>
      </c>
      <c r="E9" s="511">
        <v>151.2469729848728</v>
      </c>
      <c r="F9" s="482">
        <v>33966</v>
      </c>
      <c r="G9" s="482">
        <v>90948</v>
      </c>
      <c r="H9" s="511">
        <v>167.7618795265854</v>
      </c>
      <c r="I9" s="482">
        <v>167502</v>
      </c>
      <c r="J9" s="482">
        <v>453411</v>
      </c>
      <c r="K9" s="511">
        <v>170.68990221012288</v>
      </c>
      <c r="L9" s="483">
        <v>4.931460872637343</v>
      </c>
      <c r="M9" s="484">
        <v>4.985387254255179</v>
      </c>
      <c r="N9" s="6"/>
    </row>
    <row r="10" spans="2:14" s="5" customFormat="1" ht="21" customHeight="1">
      <c r="B10" s="403" t="s">
        <v>15</v>
      </c>
      <c r="C10" s="485">
        <v>11594</v>
      </c>
      <c r="D10" s="485">
        <v>23143</v>
      </c>
      <c r="E10" s="502">
        <v>99.61186820769363</v>
      </c>
      <c r="F10" s="485">
        <v>12129</v>
      </c>
      <c r="G10" s="485">
        <v>24496</v>
      </c>
      <c r="H10" s="502">
        <v>101.96223926127463</v>
      </c>
      <c r="I10" s="485">
        <v>32309</v>
      </c>
      <c r="J10" s="485">
        <v>74708</v>
      </c>
      <c r="K10" s="502">
        <v>131.22968832213934</v>
      </c>
      <c r="L10" s="464">
        <v>2.663781020694204</v>
      </c>
      <c r="M10" s="473">
        <v>3.0498040496407577</v>
      </c>
      <c r="N10" s="6"/>
    </row>
    <row r="11" spans="2:14" s="5" customFormat="1" ht="21" customHeight="1">
      <c r="B11" s="403" t="s">
        <v>16</v>
      </c>
      <c r="C11" s="485">
        <v>20203</v>
      </c>
      <c r="D11" s="485">
        <v>56746</v>
      </c>
      <c r="E11" s="502">
        <v>180.87907736474781</v>
      </c>
      <c r="F11" s="485">
        <v>21837</v>
      </c>
      <c r="G11" s="485">
        <v>66452</v>
      </c>
      <c r="H11" s="502">
        <v>204.30919998168244</v>
      </c>
      <c r="I11" s="485">
        <v>135193</v>
      </c>
      <c r="J11" s="485">
        <v>378703</v>
      </c>
      <c r="K11" s="502">
        <v>180.1202724993158</v>
      </c>
      <c r="L11" s="464">
        <v>6.191006090580208</v>
      </c>
      <c r="M11" s="473">
        <v>5.6988954433275145</v>
      </c>
      <c r="N11" s="6"/>
    </row>
    <row r="12" spans="2:14" s="5" customFormat="1" ht="21" customHeight="1">
      <c r="B12" s="404" t="s">
        <v>17</v>
      </c>
      <c r="C12" s="485">
        <v>30982</v>
      </c>
      <c r="D12" s="485">
        <v>76222</v>
      </c>
      <c r="E12" s="502">
        <v>146.02026983409723</v>
      </c>
      <c r="F12" s="485">
        <v>33095</v>
      </c>
      <c r="G12" s="485">
        <v>86951</v>
      </c>
      <c r="H12" s="502">
        <v>162.73153044266505</v>
      </c>
      <c r="I12" s="485">
        <v>162979</v>
      </c>
      <c r="J12" s="485">
        <v>435206</v>
      </c>
      <c r="K12" s="502">
        <v>167.03194890139218</v>
      </c>
      <c r="L12" s="464">
        <v>4.924580752379513</v>
      </c>
      <c r="M12" s="473">
        <v>5.005186829363665</v>
      </c>
      <c r="N12" s="6"/>
    </row>
    <row r="13" spans="2:14" s="5" customFormat="1" ht="21" customHeight="1">
      <c r="B13" s="363" t="s">
        <v>332</v>
      </c>
      <c r="C13" s="485">
        <v>24408</v>
      </c>
      <c r="D13" s="485">
        <v>59779</v>
      </c>
      <c r="E13" s="502">
        <v>144.91560144215012</v>
      </c>
      <c r="F13" s="485">
        <v>26096</v>
      </c>
      <c r="G13" s="485">
        <v>67343</v>
      </c>
      <c r="H13" s="502">
        <v>158.0587063151441</v>
      </c>
      <c r="I13" s="485">
        <v>117627</v>
      </c>
      <c r="J13" s="485">
        <v>322230</v>
      </c>
      <c r="K13" s="502">
        <v>173.94220714631845</v>
      </c>
      <c r="L13" s="464">
        <v>4.507472409564684</v>
      </c>
      <c r="M13" s="473">
        <v>4.784907117295042</v>
      </c>
      <c r="N13" s="6"/>
    </row>
    <row r="14" spans="2:14" s="5" customFormat="1" ht="21" customHeight="1">
      <c r="B14" s="363" t="s">
        <v>333</v>
      </c>
      <c r="C14" s="485">
        <v>30366</v>
      </c>
      <c r="D14" s="485">
        <v>72757</v>
      </c>
      <c r="E14" s="502">
        <v>139.60021076203648</v>
      </c>
      <c r="F14" s="485">
        <v>32429</v>
      </c>
      <c r="G14" s="485">
        <v>82991</v>
      </c>
      <c r="H14" s="502">
        <v>155.9160011101175</v>
      </c>
      <c r="I14" s="485">
        <v>159173</v>
      </c>
      <c r="J14" s="485">
        <v>415903</v>
      </c>
      <c r="K14" s="502">
        <v>161.28991725983676</v>
      </c>
      <c r="L14" s="464">
        <v>4.908353634092942</v>
      </c>
      <c r="M14" s="473">
        <v>5.011422925377451</v>
      </c>
      <c r="N14" s="6"/>
    </row>
    <row r="15" spans="2:14" s="5" customFormat="1" ht="21" customHeight="1">
      <c r="B15" s="364" t="s">
        <v>15</v>
      </c>
      <c r="C15" s="486">
        <v>11594</v>
      </c>
      <c r="D15" s="485">
        <v>23143</v>
      </c>
      <c r="E15" s="502">
        <v>99.61186820769363</v>
      </c>
      <c r="F15" s="486">
        <v>12129</v>
      </c>
      <c r="G15" s="485">
        <v>24496</v>
      </c>
      <c r="H15" s="502">
        <v>101.96223926127463</v>
      </c>
      <c r="I15" s="486">
        <v>32309</v>
      </c>
      <c r="J15" s="485">
        <v>74708</v>
      </c>
      <c r="K15" s="502">
        <v>131.22968832213934</v>
      </c>
      <c r="L15" s="464">
        <v>2.663781020694204</v>
      </c>
      <c r="M15" s="473">
        <v>3.0498040496407577</v>
      </c>
      <c r="N15" s="6"/>
    </row>
    <row r="16" spans="2:14" s="5" customFormat="1" ht="21" customHeight="1">
      <c r="B16" s="364" t="s">
        <v>18</v>
      </c>
      <c r="C16" s="486">
        <v>7580</v>
      </c>
      <c r="D16" s="485">
        <v>14279</v>
      </c>
      <c r="E16" s="502">
        <v>88.37730870712402</v>
      </c>
      <c r="F16" s="486">
        <v>8287</v>
      </c>
      <c r="G16" s="485">
        <v>17409</v>
      </c>
      <c r="H16" s="502">
        <v>110.0760226861349</v>
      </c>
      <c r="I16" s="486">
        <v>54333</v>
      </c>
      <c r="J16" s="485">
        <v>112048</v>
      </c>
      <c r="K16" s="502">
        <v>106.2245780648961</v>
      </c>
      <c r="L16" s="467">
        <v>6.556413659949318</v>
      </c>
      <c r="M16" s="473">
        <v>6.4362111551496355</v>
      </c>
      <c r="N16" s="6"/>
    </row>
    <row r="17" spans="2:14" s="5" customFormat="1" ht="21" customHeight="1">
      <c r="B17" s="364" t="s">
        <v>20</v>
      </c>
      <c r="C17" s="486">
        <v>142</v>
      </c>
      <c r="D17" s="485">
        <v>529</v>
      </c>
      <c r="E17" s="502">
        <v>272.53521126760563</v>
      </c>
      <c r="F17" s="486">
        <v>145</v>
      </c>
      <c r="G17" s="485">
        <v>637</v>
      </c>
      <c r="H17" s="502">
        <v>339.31034482758616</v>
      </c>
      <c r="I17" s="486">
        <v>869</v>
      </c>
      <c r="J17" s="485">
        <v>3490</v>
      </c>
      <c r="K17" s="502">
        <v>301.6110471806674</v>
      </c>
      <c r="L17" s="473">
        <v>5.993103448275862</v>
      </c>
      <c r="M17" s="473">
        <v>5.478806907378336</v>
      </c>
      <c r="N17" s="6"/>
    </row>
    <row r="18" spans="2:14" s="5" customFormat="1" ht="21" customHeight="1">
      <c r="B18" s="364" t="s">
        <v>19</v>
      </c>
      <c r="C18" s="486">
        <v>260</v>
      </c>
      <c r="D18" s="485">
        <v>809</v>
      </c>
      <c r="E18" s="502">
        <v>211.15384615384616</v>
      </c>
      <c r="F18" s="486">
        <v>296</v>
      </c>
      <c r="G18" s="485">
        <v>910</v>
      </c>
      <c r="H18" s="502">
        <v>207.43243243243242</v>
      </c>
      <c r="I18" s="486">
        <v>1437</v>
      </c>
      <c r="J18" s="485">
        <v>4588</v>
      </c>
      <c r="K18" s="502">
        <v>219.27627000695895</v>
      </c>
      <c r="L18" s="473">
        <v>4.85472972972973</v>
      </c>
      <c r="M18" s="473">
        <v>5.041758241758242</v>
      </c>
      <c r="N18" s="6"/>
    </row>
    <row r="19" spans="2:14" s="5" customFormat="1" ht="21" customHeight="1">
      <c r="B19" s="364" t="s">
        <v>21</v>
      </c>
      <c r="C19" s="486">
        <v>68</v>
      </c>
      <c r="D19" s="485">
        <v>2270</v>
      </c>
      <c r="E19" s="502">
        <v>3238.2352941176473</v>
      </c>
      <c r="F19" s="486">
        <v>74</v>
      </c>
      <c r="G19" s="485">
        <v>2727</v>
      </c>
      <c r="H19" s="502">
        <v>3585.1351351351354</v>
      </c>
      <c r="I19" s="486">
        <v>438</v>
      </c>
      <c r="J19" s="485">
        <v>16074</v>
      </c>
      <c r="K19" s="502">
        <v>3569.8630136986303</v>
      </c>
      <c r="L19" s="473">
        <v>5.918918918918919</v>
      </c>
      <c r="M19" s="473">
        <v>5.894389438943894</v>
      </c>
      <c r="N19" s="6"/>
    </row>
    <row r="20" spans="2:14" s="5" customFormat="1" ht="21" customHeight="1">
      <c r="B20" s="364" t="s">
        <v>22</v>
      </c>
      <c r="C20" s="486">
        <v>362</v>
      </c>
      <c r="D20" s="485">
        <v>1854</v>
      </c>
      <c r="E20" s="502">
        <v>412.15469613259665</v>
      </c>
      <c r="F20" s="486">
        <v>399</v>
      </c>
      <c r="G20" s="485">
        <v>1928</v>
      </c>
      <c r="H20" s="502">
        <v>383.20802005012536</v>
      </c>
      <c r="I20" s="486">
        <v>1698</v>
      </c>
      <c r="J20" s="485">
        <v>7854</v>
      </c>
      <c r="K20" s="502">
        <v>362.54416961130744</v>
      </c>
      <c r="L20" s="473">
        <v>4.2556390977443606</v>
      </c>
      <c r="M20" s="473">
        <v>4.073651452282157</v>
      </c>
      <c r="N20" s="6"/>
    </row>
    <row r="21" spans="2:14" s="5" customFormat="1" ht="21" customHeight="1">
      <c r="B21" s="364" t="s">
        <v>77</v>
      </c>
      <c r="C21" s="486">
        <v>14</v>
      </c>
      <c r="D21" s="485">
        <v>127</v>
      </c>
      <c r="E21" s="502">
        <v>807.1428571428571</v>
      </c>
      <c r="F21" s="486">
        <v>14</v>
      </c>
      <c r="G21" s="485">
        <v>135</v>
      </c>
      <c r="H21" s="502">
        <v>864.2857142857142</v>
      </c>
      <c r="I21" s="486">
        <v>96</v>
      </c>
      <c r="J21" s="485">
        <v>732</v>
      </c>
      <c r="K21" s="502">
        <v>662.5</v>
      </c>
      <c r="L21" s="473">
        <v>6.857142857142857</v>
      </c>
      <c r="M21" s="473">
        <v>5.4222222222222225</v>
      </c>
      <c r="N21" s="6"/>
    </row>
    <row r="22" spans="2:14" s="5" customFormat="1" ht="21" customHeight="1">
      <c r="B22" s="364" t="s">
        <v>23</v>
      </c>
      <c r="C22" s="486">
        <v>85</v>
      </c>
      <c r="D22" s="485">
        <v>2105</v>
      </c>
      <c r="E22" s="502">
        <v>2376.470588235294</v>
      </c>
      <c r="F22" s="486">
        <v>109</v>
      </c>
      <c r="G22" s="485">
        <v>2671</v>
      </c>
      <c r="H22" s="502">
        <v>2350.4587155963304</v>
      </c>
      <c r="I22" s="486">
        <v>815</v>
      </c>
      <c r="J22" s="485">
        <v>17443</v>
      </c>
      <c r="K22" s="502">
        <v>2040.2453987730062</v>
      </c>
      <c r="L22" s="473">
        <v>7.477064220183486</v>
      </c>
      <c r="M22" s="473">
        <v>6.53051291651067</v>
      </c>
      <c r="N22" s="6"/>
    </row>
    <row r="23" spans="2:14" s="5" customFormat="1" ht="21" customHeight="1">
      <c r="B23" s="364" t="s">
        <v>24</v>
      </c>
      <c r="C23" s="486">
        <v>1241</v>
      </c>
      <c r="D23" s="485">
        <v>3777</v>
      </c>
      <c r="E23" s="502">
        <v>204.35132957292507</v>
      </c>
      <c r="F23" s="486">
        <v>1276</v>
      </c>
      <c r="G23" s="485">
        <v>4024</v>
      </c>
      <c r="H23" s="502">
        <v>215.3605015673981</v>
      </c>
      <c r="I23" s="486">
        <v>5165</v>
      </c>
      <c r="J23" s="485">
        <v>17553</v>
      </c>
      <c r="K23" s="502">
        <v>239.84511132623427</v>
      </c>
      <c r="L23" s="473">
        <v>4.047805642633229</v>
      </c>
      <c r="M23" s="473">
        <v>4.362077534791252</v>
      </c>
      <c r="N23" s="6"/>
    </row>
    <row r="24" spans="2:14" s="5" customFormat="1" ht="21" customHeight="1">
      <c r="B24" s="364" t="s">
        <v>65</v>
      </c>
      <c r="C24" s="486">
        <v>68</v>
      </c>
      <c r="D24" s="485">
        <v>226</v>
      </c>
      <c r="E24" s="502">
        <v>232.3529411764706</v>
      </c>
      <c r="F24" s="486">
        <v>75</v>
      </c>
      <c r="G24" s="485">
        <v>241</v>
      </c>
      <c r="H24" s="502">
        <v>221.33333333333334</v>
      </c>
      <c r="I24" s="486">
        <v>376</v>
      </c>
      <c r="J24" s="485">
        <v>1172</v>
      </c>
      <c r="K24" s="502">
        <v>211.70212765957447</v>
      </c>
      <c r="L24" s="473">
        <v>5.013333333333334</v>
      </c>
      <c r="M24" s="473">
        <v>4.863070539419087</v>
      </c>
      <c r="N24" s="6"/>
    </row>
    <row r="25" spans="2:14" s="5" customFormat="1" ht="21" customHeight="1">
      <c r="B25" s="364" t="s">
        <v>25</v>
      </c>
      <c r="C25" s="486">
        <v>140</v>
      </c>
      <c r="D25" s="485">
        <v>268</v>
      </c>
      <c r="E25" s="502">
        <v>91.42857142857143</v>
      </c>
      <c r="F25" s="486">
        <v>154</v>
      </c>
      <c r="G25" s="485">
        <v>298</v>
      </c>
      <c r="H25" s="502">
        <v>93.50649350649351</v>
      </c>
      <c r="I25" s="486">
        <v>1014</v>
      </c>
      <c r="J25" s="485">
        <v>1733</v>
      </c>
      <c r="K25" s="502">
        <v>70.90729783037474</v>
      </c>
      <c r="L25" s="473">
        <v>6.584415584415584</v>
      </c>
      <c r="M25" s="473">
        <v>5.815436241610739</v>
      </c>
      <c r="N25" s="6"/>
    </row>
    <row r="26" spans="2:14" s="5" customFormat="1" ht="21" customHeight="1">
      <c r="B26" s="364" t="s">
        <v>26</v>
      </c>
      <c r="C26" s="486">
        <v>152</v>
      </c>
      <c r="D26" s="485">
        <v>764</v>
      </c>
      <c r="E26" s="502">
        <v>402.6315789473684</v>
      </c>
      <c r="F26" s="486">
        <v>160</v>
      </c>
      <c r="G26" s="485">
        <v>823</v>
      </c>
      <c r="H26" s="502">
        <v>414.375</v>
      </c>
      <c r="I26" s="486">
        <v>818</v>
      </c>
      <c r="J26" s="485">
        <v>3310</v>
      </c>
      <c r="K26" s="502">
        <v>304.6454767726162</v>
      </c>
      <c r="L26" s="473">
        <v>5.1125</v>
      </c>
      <c r="M26" s="473">
        <v>4.02187120291616</v>
      </c>
      <c r="N26" s="6"/>
    </row>
    <row r="27" spans="2:14" s="5" customFormat="1" ht="21" customHeight="1">
      <c r="B27" s="364" t="s">
        <v>27</v>
      </c>
      <c r="C27" s="486">
        <v>415</v>
      </c>
      <c r="D27" s="485">
        <v>293</v>
      </c>
      <c r="E27" s="502">
        <v>-29.39759036144578</v>
      </c>
      <c r="F27" s="486">
        <v>455</v>
      </c>
      <c r="G27" s="485">
        <v>325</v>
      </c>
      <c r="H27" s="502">
        <v>-28.57142857142857</v>
      </c>
      <c r="I27" s="486">
        <v>2851</v>
      </c>
      <c r="J27" s="485">
        <v>2216</v>
      </c>
      <c r="K27" s="502">
        <v>-22.272886706418802</v>
      </c>
      <c r="L27" s="473">
        <v>6.265934065934066</v>
      </c>
      <c r="M27" s="473">
        <v>6.818461538461539</v>
      </c>
      <c r="N27" s="6"/>
    </row>
    <row r="28" spans="2:14" s="5" customFormat="1" ht="21" customHeight="1">
      <c r="B28" s="364" t="s">
        <v>56</v>
      </c>
      <c r="C28" s="486">
        <v>222</v>
      </c>
      <c r="D28" s="485">
        <v>2096</v>
      </c>
      <c r="E28" s="502">
        <v>844.1441441441441</v>
      </c>
      <c r="F28" s="486">
        <v>253</v>
      </c>
      <c r="G28" s="485">
        <v>2427</v>
      </c>
      <c r="H28" s="502">
        <v>859.288537549407</v>
      </c>
      <c r="I28" s="486">
        <v>1597</v>
      </c>
      <c r="J28" s="485">
        <v>12337</v>
      </c>
      <c r="K28" s="502">
        <v>672.5109580463369</v>
      </c>
      <c r="L28" s="473">
        <v>6.312252964426878</v>
      </c>
      <c r="M28" s="473">
        <v>5.083230325504738</v>
      </c>
      <c r="N28" s="6"/>
    </row>
    <row r="29" spans="2:14" s="5" customFormat="1" ht="21" customHeight="1">
      <c r="B29" s="364" t="s">
        <v>66</v>
      </c>
      <c r="C29" s="486">
        <v>1202</v>
      </c>
      <c r="D29" s="485">
        <v>3135</v>
      </c>
      <c r="E29" s="502">
        <v>160.8153078202995</v>
      </c>
      <c r="F29" s="486">
        <v>1347</v>
      </c>
      <c r="G29" s="485">
        <v>3616</v>
      </c>
      <c r="H29" s="502">
        <v>168.44840386043057</v>
      </c>
      <c r="I29" s="486">
        <v>8599</v>
      </c>
      <c r="J29" s="485">
        <v>21916</v>
      </c>
      <c r="K29" s="502">
        <v>154.86684498197465</v>
      </c>
      <c r="L29" s="473">
        <v>6.383815887156644</v>
      </c>
      <c r="M29" s="473">
        <v>6.060840707964601</v>
      </c>
      <c r="N29" s="6"/>
    </row>
    <row r="30" spans="2:14" s="5" customFormat="1" ht="21" customHeight="1">
      <c r="B30" s="364" t="s">
        <v>71</v>
      </c>
      <c r="C30" s="486">
        <v>464</v>
      </c>
      <c r="D30" s="485">
        <v>994</v>
      </c>
      <c r="E30" s="502">
        <v>114.22413793103448</v>
      </c>
      <c r="F30" s="486">
        <v>492</v>
      </c>
      <c r="G30" s="485">
        <v>1056</v>
      </c>
      <c r="H30" s="502">
        <v>114.63414634146343</v>
      </c>
      <c r="I30" s="486">
        <v>2648</v>
      </c>
      <c r="J30" s="485">
        <v>4715</v>
      </c>
      <c r="K30" s="502">
        <v>78.05891238670695</v>
      </c>
      <c r="L30" s="473">
        <v>5.382113821138211</v>
      </c>
      <c r="M30" s="473">
        <v>4.464962121212121</v>
      </c>
      <c r="N30" s="6"/>
    </row>
    <row r="31" spans="2:14" s="5" customFormat="1" ht="21" customHeight="1">
      <c r="B31" s="364" t="s">
        <v>70</v>
      </c>
      <c r="C31" s="486">
        <v>70</v>
      </c>
      <c r="D31" s="485">
        <v>542</v>
      </c>
      <c r="E31" s="502">
        <v>674.2857142857143</v>
      </c>
      <c r="F31" s="486">
        <v>76</v>
      </c>
      <c r="G31" s="485">
        <v>617</v>
      </c>
      <c r="H31" s="502">
        <v>711.8421052631579</v>
      </c>
      <c r="I31" s="486">
        <v>473</v>
      </c>
      <c r="J31" s="485">
        <v>2855</v>
      </c>
      <c r="K31" s="502">
        <v>503.59408033826634</v>
      </c>
      <c r="L31" s="473">
        <v>6.223684210526316</v>
      </c>
      <c r="M31" s="473">
        <v>4.627228525121556</v>
      </c>
      <c r="N31" s="6"/>
    </row>
    <row r="32" spans="2:14" s="5" customFormat="1" ht="21" customHeight="1">
      <c r="B32" s="364" t="s">
        <v>29</v>
      </c>
      <c r="C32" s="486">
        <v>140</v>
      </c>
      <c r="D32" s="485">
        <v>1582</v>
      </c>
      <c r="E32" s="502">
        <v>1030</v>
      </c>
      <c r="F32" s="486">
        <v>158</v>
      </c>
      <c r="G32" s="485">
        <v>1938</v>
      </c>
      <c r="H32" s="502">
        <v>1126.5822784810125</v>
      </c>
      <c r="I32" s="486">
        <v>1100</v>
      </c>
      <c r="J32" s="485">
        <v>12337</v>
      </c>
      <c r="K32" s="502">
        <v>1021.5454545454545</v>
      </c>
      <c r="L32" s="473">
        <v>6.962025316455696</v>
      </c>
      <c r="M32" s="473">
        <v>6.3658410732714135</v>
      </c>
      <c r="N32" s="6"/>
    </row>
    <row r="33" spans="2:14" s="5" customFormat="1" ht="21" customHeight="1">
      <c r="B33" s="364" t="s">
        <v>361</v>
      </c>
      <c r="C33" s="486">
        <v>189</v>
      </c>
      <c r="D33" s="485">
        <v>986</v>
      </c>
      <c r="E33" s="502">
        <v>421.69312169312167</v>
      </c>
      <c r="F33" s="486">
        <v>197</v>
      </c>
      <c r="G33" s="485">
        <v>1065</v>
      </c>
      <c r="H33" s="502">
        <v>440.6091370558376</v>
      </c>
      <c r="I33" s="486">
        <v>991</v>
      </c>
      <c r="J33" s="485">
        <v>5149</v>
      </c>
      <c r="K33" s="502">
        <v>419.57618567103935</v>
      </c>
      <c r="L33" s="473">
        <v>5.030456852791878</v>
      </c>
      <c r="M33" s="473">
        <v>4.834741784037559</v>
      </c>
      <c r="N33" s="6"/>
    </row>
    <row r="34" spans="2:14" s="5" customFormat="1" ht="9.75" customHeight="1">
      <c r="B34" s="140"/>
      <c r="C34" s="486"/>
      <c r="D34" s="485"/>
      <c r="E34" s="502"/>
      <c r="F34" s="486"/>
      <c r="G34" s="485"/>
      <c r="H34" s="502"/>
      <c r="I34" s="486"/>
      <c r="J34" s="485"/>
      <c r="K34" s="502"/>
      <c r="L34" s="464"/>
      <c r="M34" s="473"/>
      <c r="N34" s="6"/>
    </row>
    <row r="35" spans="2:14" s="5" customFormat="1" ht="21" customHeight="1">
      <c r="B35" s="144" t="s">
        <v>30</v>
      </c>
      <c r="C35" s="486">
        <v>6574</v>
      </c>
      <c r="D35" s="485">
        <v>16443</v>
      </c>
      <c r="E35" s="502">
        <v>150.121691512017</v>
      </c>
      <c r="F35" s="486">
        <v>6999</v>
      </c>
      <c r="G35" s="485">
        <v>19608</v>
      </c>
      <c r="H35" s="502">
        <v>180.15430775825115</v>
      </c>
      <c r="I35" s="486">
        <v>45352</v>
      </c>
      <c r="J35" s="485">
        <v>112976</v>
      </c>
      <c r="K35" s="502">
        <v>149.10919033339215</v>
      </c>
      <c r="L35" s="464">
        <v>6.479782826118017</v>
      </c>
      <c r="M35" s="473">
        <v>5.761729906160751</v>
      </c>
      <c r="N35" s="6"/>
    </row>
    <row r="36" spans="2:14" s="5" customFormat="1" ht="12.75" customHeight="1">
      <c r="B36" s="143" t="s">
        <v>33</v>
      </c>
      <c r="C36" s="486"/>
      <c r="D36" s="485"/>
      <c r="E36" s="502"/>
      <c r="F36" s="486"/>
      <c r="G36" s="485"/>
      <c r="H36" s="502"/>
      <c r="I36" s="486"/>
      <c r="J36" s="485"/>
      <c r="K36" s="502"/>
      <c r="L36" s="464"/>
      <c r="M36" s="473"/>
      <c r="N36" s="6"/>
    </row>
    <row r="37" spans="2:14" s="5" customFormat="1" ht="21" customHeight="1">
      <c r="B37" s="143" t="s">
        <v>28</v>
      </c>
      <c r="C37" s="486">
        <v>5958</v>
      </c>
      <c r="D37" s="485">
        <v>12978</v>
      </c>
      <c r="E37" s="502">
        <v>117.8247734138973</v>
      </c>
      <c r="F37" s="486">
        <v>6333</v>
      </c>
      <c r="G37" s="485">
        <v>15648</v>
      </c>
      <c r="H37" s="502">
        <v>147.08668877309333</v>
      </c>
      <c r="I37" s="486">
        <v>41546</v>
      </c>
      <c r="J37" s="485">
        <v>93673</v>
      </c>
      <c r="K37" s="502">
        <v>125.4681557791364</v>
      </c>
      <c r="L37" s="467">
        <v>6.560240012632244</v>
      </c>
      <c r="M37" s="309">
        <v>5.986260224948875</v>
      </c>
      <c r="N37" s="6"/>
    </row>
    <row r="38" spans="2:14" s="5" customFormat="1" ht="21" customHeight="1">
      <c r="B38" s="143" t="s">
        <v>31</v>
      </c>
      <c r="C38" s="486">
        <v>43</v>
      </c>
      <c r="D38" s="485">
        <v>500</v>
      </c>
      <c r="E38" s="502">
        <v>1062.7906976744184</v>
      </c>
      <c r="F38" s="486">
        <v>45</v>
      </c>
      <c r="G38" s="485">
        <v>694</v>
      </c>
      <c r="H38" s="502">
        <v>1442.2222222222222</v>
      </c>
      <c r="I38" s="486">
        <v>228</v>
      </c>
      <c r="J38" s="485">
        <v>4233</v>
      </c>
      <c r="K38" s="502">
        <v>1756.5789473684208</v>
      </c>
      <c r="L38" s="464">
        <v>5.066666666666666</v>
      </c>
      <c r="M38" s="473">
        <v>6.099423631123919</v>
      </c>
      <c r="N38" s="6"/>
    </row>
    <row r="39" spans="2:14" s="5" customFormat="1" ht="21" customHeight="1">
      <c r="B39" s="143" t="s">
        <v>58</v>
      </c>
      <c r="C39" s="486">
        <v>153</v>
      </c>
      <c r="D39" s="485">
        <v>394</v>
      </c>
      <c r="E39" s="502">
        <v>157.51633986928107</v>
      </c>
      <c r="F39" s="486">
        <v>158</v>
      </c>
      <c r="G39" s="485">
        <v>432</v>
      </c>
      <c r="H39" s="502">
        <v>173.41772151898732</v>
      </c>
      <c r="I39" s="486">
        <v>822</v>
      </c>
      <c r="J39" s="485">
        <v>2130</v>
      </c>
      <c r="K39" s="502">
        <v>159.12408759124088</v>
      </c>
      <c r="L39" s="464">
        <v>5.2025316455696204</v>
      </c>
      <c r="M39" s="473">
        <v>4.930555555555555</v>
      </c>
      <c r="N39" s="6"/>
    </row>
    <row r="40" spans="2:14" s="5" customFormat="1" ht="21" customHeight="1">
      <c r="B40" s="143" t="s">
        <v>298</v>
      </c>
      <c r="C40" s="486">
        <v>296</v>
      </c>
      <c r="D40" s="485">
        <v>913</v>
      </c>
      <c r="E40" s="502">
        <v>208.44594594594597</v>
      </c>
      <c r="F40" s="486">
        <v>328</v>
      </c>
      <c r="G40" s="485">
        <v>1034</v>
      </c>
      <c r="H40" s="502">
        <v>215.2439024390244</v>
      </c>
      <c r="I40" s="486">
        <v>1907</v>
      </c>
      <c r="J40" s="485">
        <v>5048</v>
      </c>
      <c r="K40" s="502">
        <v>164.7089669638175</v>
      </c>
      <c r="L40" s="464">
        <v>5.814024390243903</v>
      </c>
      <c r="M40" s="473">
        <v>4.882011605415861</v>
      </c>
      <c r="N40" s="6"/>
    </row>
    <row r="41" spans="2:14" s="5" customFormat="1" ht="4.5" customHeight="1">
      <c r="B41" s="143"/>
      <c r="C41" s="485"/>
      <c r="D41" s="485"/>
      <c r="E41" s="502"/>
      <c r="F41" s="486"/>
      <c r="G41" s="485"/>
      <c r="H41" s="502"/>
      <c r="I41" s="486"/>
      <c r="J41" s="485"/>
      <c r="K41" s="502"/>
      <c r="L41" s="464"/>
      <c r="M41" s="473"/>
      <c r="N41" s="6"/>
    </row>
    <row r="42" spans="2:14" s="5" customFormat="1" ht="21" customHeight="1">
      <c r="B42" s="89" t="s">
        <v>67</v>
      </c>
      <c r="C42" s="486">
        <v>77</v>
      </c>
      <c r="D42" s="485">
        <v>199</v>
      </c>
      <c r="E42" s="502">
        <v>158.4415584415584</v>
      </c>
      <c r="F42" s="486">
        <v>79</v>
      </c>
      <c r="G42" s="485">
        <v>206</v>
      </c>
      <c r="H42" s="502">
        <v>160.7594936708861</v>
      </c>
      <c r="I42" s="486">
        <v>358</v>
      </c>
      <c r="J42" s="485">
        <v>904</v>
      </c>
      <c r="K42" s="502">
        <v>152.5139664804469</v>
      </c>
      <c r="L42" s="473">
        <v>4.531645569620253</v>
      </c>
      <c r="M42" s="473">
        <v>4.388349514563107</v>
      </c>
      <c r="N42" s="6"/>
    </row>
    <row r="43" spans="2:14" s="5" customFormat="1" ht="21.75" customHeight="1">
      <c r="B43" s="89" t="s">
        <v>68</v>
      </c>
      <c r="C43" s="486">
        <v>475</v>
      </c>
      <c r="D43" s="485">
        <v>2809</v>
      </c>
      <c r="E43" s="502">
        <v>491.36842105263156</v>
      </c>
      <c r="F43" s="486">
        <v>519</v>
      </c>
      <c r="G43" s="485">
        <v>3057</v>
      </c>
      <c r="H43" s="502">
        <v>489.0173410404624</v>
      </c>
      <c r="I43" s="486">
        <v>2983</v>
      </c>
      <c r="J43" s="485">
        <v>13927</v>
      </c>
      <c r="K43" s="502">
        <v>366.8789808917198</v>
      </c>
      <c r="L43" s="464">
        <v>5.747591522157996</v>
      </c>
      <c r="M43" s="473">
        <v>4.555773634281976</v>
      </c>
      <c r="N43" s="6"/>
    </row>
    <row r="44" spans="2:14" s="5" customFormat="1" ht="12.75" customHeight="1">
      <c r="B44" s="143" t="s">
        <v>33</v>
      </c>
      <c r="C44" s="485"/>
      <c r="D44" s="485"/>
      <c r="E44" s="502"/>
      <c r="F44" s="486"/>
      <c r="G44" s="485"/>
      <c r="H44" s="502"/>
      <c r="I44" s="486"/>
      <c r="J44" s="485"/>
      <c r="K44" s="502"/>
      <c r="L44" s="464"/>
      <c r="M44" s="473"/>
      <c r="N44" s="6"/>
    </row>
    <row r="45" spans="2:14" s="5" customFormat="1" ht="21" customHeight="1">
      <c r="B45" s="143" t="s">
        <v>78</v>
      </c>
      <c r="C45" s="486">
        <v>166</v>
      </c>
      <c r="D45" s="485">
        <v>430</v>
      </c>
      <c r="E45" s="502">
        <v>159.03614457831324</v>
      </c>
      <c r="F45" s="486">
        <v>173</v>
      </c>
      <c r="G45" s="485">
        <v>461</v>
      </c>
      <c r="H45" s="502">
        <v>166.47398843930637</v>
      </c>
      <c r="I45" s="486">
        <v>857</v>
      </c>
      <c r="J45" s="485">
        <v>1860</v>
      </c>
      <c r="K45" s="502">
        <v>117.03617269544924</v>
      </c>
      <c r="L45" s="464">
        <v>4.953757225433526</v>
      </c>
      <c r="M45" s="473">
        <v>4.03470715835141</v>
      </c>
      <c r="N45" s="6"/>
    </row>
    <row r="46" spans="2:14" s="5" customFormat="1" ht="21" customHeight="1">
      <c r="B46" s="143" t="s">
        <v>79</v>
      </c>
      <c r="C46" s="486">
        <v>65</v>
      </c>
      <c r="D46" s="485">
        <v>419</v>
      </c>
      <c r="E46" s="502">
        <v>544.6153846153846</v>
      </c>
      <c r="F46" s="486">
        <v>70</v>
      </c>
      <c r="G46" s="485">
        <v>454</v>
      </c>
      <c r="H46" s="502">
        <v>548.5714285714286</v>
      </c>
      <c r="I46" s="486">
        <v>432</v>
      </c>
      <c r="J46" s="485">
        <v>2241</v>
      </c>
      <c r="K46" s="502">
        <v>418.75</v>
      </c>
      <c r="L46" s="464">
        <v>6.171428571428572</v>
      </c>
      <c r="M46" s="473">
        <v>4.936123348017621</v>
      </c>
      <c r="N46" s="6"/>
    </row>
    <row r="47" spans="2:14" s="5" customFormat="1" ht="21" customHeight="1">
      <c r="B47" s="143" t="s">
        <v>81</v>
      </c>
      <c r="C47" s="486">
        <v>187</v>
      </c>
      <c r="D47" s="485">
        <v>1811</v>
      </c>
      <c r="E47" s="502">
        <v>868.4491978609625</v>
      </c>
      <c r="F47" s="486">
        <v>215</v>
      </c>
      <c r="G47" s="485">
        <v>1987</v>
      </c>
      <c r="H47" s="502">
        <v>824.1860465116279</v>
      </c>
      <c r="I47" s="486">
        <v>1319</v>
      </c>
      <c r="J47" s="485">
        <v>9199</v>
      </c>
      <c r="K47" s="502">
        <v>597.4222896133434</v>
      </c>
      <c r="L47" s="464">
        <v>6.134883720930232</v>
      </c>
      <c r="M47" s="473">
        <v>4.629592350276799</v>
      </c>
      <c r="N47" s="6"/>
    </row>
    <row r="48" spans="2:14" s="5" customFormat="1" ht="21" customHeight="1">
      <c r="B48" s="89" t="s">
        <v>69</v>
      </c>
      <c r="C48" s="486">
        <v>178</v>
      </c>
      <c r="D48" s="485">
        <v>541</v>
      </c>
      <c r="E48" s="502">
        <v>203.93258426966293</v>
      </c>
      <c r="F48" s="485">
        <v>179</v>
      </c>
      <c r="G48" s="485">
        <v>608</v>
      </c>
      <c r="H48" s="502">
        <v>239.66480446927375</v>
      </c>
      <c r="I48" s="485">
        <v>819</v>
      </c>
      <c r="J48" s="485">
        <v>2683</v>
      </c>
      <c r="K48" s="502">
        <v>227.59462759462758</v>
      </c>
      <c r="L48" s="464">
        <v>4.575418994413408</v>
      </c>
      <c r="M48" s="473">
        <v>4.412828947368421</v>
      </c>
      <c r="N48" s="6"/>
    </row>
    <row r="49" spans="2:14" s="5" customFormat="1" ht="21" customHeight="1">
      <c r="B49" s="89" t="s">
        <v>297</v>
      </c>
      <c r="C49" s="486">
        <v>85</v>
      </c>
      <c r="D49" s="485">
        <v>118</v>
      </c>
      <c r="E49" s="502">
        <v>38.8235294117647</v>
      </c>
      <c r="F49" s="485">
        <v>94</v>
      </c>
      <c r="G49" s="485">
        <v>126</v>
      </c>
      <c r="H49" s="502">
        <v>34.04255319148937</v>
      </c>
      <c r="I49" s="485">
        <v>363</v>
      </c>
      <c r="J49" s="485">
        <v>691</v>
      </c>
      <c r="K49" s="502">
        <v>90.35812672176309</v>
      </c>
      <c r="L49" s="464">
        <v>3.8617021276595747</v>
      </c>
      <c r="M49" s="473">
        <v>5.484126984126984</v>
      </c>
      <c r="N49" s="6"/>
    </row>
    <row r="50" spans="2:13" ht="6.75" customHeight="1">
      <c r="B50" s="143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spans="2:13" ht="3" customHeight="1">
      <c r="B51" s="201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</row>
    <row r="52" spans="2:13" ht="6" customHeight="1">
      <c r="B52" s="143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2:13" ht="12.75">
      <c r="B53" s="553" t="s">
        <v>172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</row>
    <row r="54" ht="12.75">
      <c r="B54" s="366" t="s">
        <v>329</v>
      </c>
    </row>
    <row r="55" spans="2:13" ht="12.75">
      <c r="B55" s="588" t="s">
        <v>268</v>
      </c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</row>
    <row r="56" spans="2:13" ht="12.75">
      <c r="B56" s="588" t="s">
        <v>330</v>
      </c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</row>
    <row r="57" spans="2:13" ht="12.75">
      <c r="B57" s="588" t="s">
        <v>331</v>
      </c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</row>
    <row r="59" spans="3:14" ht="15">
      <c r="C59" s="589"/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</row>
    <row r="60" spans="3:14" ht="12.75"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</row>
    <row r="61" spans="3:12" ht="15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ht="15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4" ht="12.75">
      <c r="C63" s="7"/>
      <c r="D63" s="17"/>
      <c r="E63" s="17"/>
      <c r="F63" s="17"/>
      <c r="G63" s="17"/>
      <c r="H63" s="17"/>
      <c r="I63" s="18"/>
      <c r="J63" s="17"/>
      <c r="K63" s="17"/>
      <c r="L63" s="18"/>
      <c r="M63" s="19"/>
      <c r="N63" s="34"/>
    </row>
    <row r="64" spans="3:14" ht="12.75">
      <c r="C64" s="20"/>
      <c r="D64" s="17"/>
      <c r="E64" s="17"/>
      <c r="F64" s="17"/>
      <c r="G64" s="17"/>
      <c r="H64" s="17"/>
      <c r="I64" s="18"/>
      <c r="J64" s="17"/>
      <c r="K64" s="17"/>
      <c r="L64" s="18"/>
      <c r="M64" s="19"/>
      <c r="N64" s="34"/>
    </row>
    <row r="65" spans="3:14" ht="12.75">
      <c r="C65" s="6"/>
      <c r="D65" s="17"/>
      <c r="E65" s="17"/>
      <c r="F65" s="17"/>
      <c r="G65" s="17"/>
      <c r="H65" s="17"/>
      <c r="I65" s="18"/>
      <c r="J65" s="17"/>
      <c r="K65" s="17"/>
      <c r="L65" s="18"/>
      <c r="M65" s="19"/>
      <c r="N65" s="34"/>
    </row>
    <row r="66" spans="3:14" ht="12.75">
      <c r="C66" s="21"/>
      <c r="D66" s="17"/>
      <c r="E66" s="17"/>
      <c r="F66" s="17"/>
      <c r="G66" s="17"/>
      <c r="H66" s="17"/>
      <c r="I66" s="18"/>
      <c r="J66" s="17"/>
      <c r="K66" s="17"/>
      <c r="L66" s="18"/>
      <c r="M66" s="19"/>
      <c r="N66" s="34"/>
    </row>
    <row r="67" spans="3:14" ht="12.75">
      <c r="C67" s="22"/>
      <c r="D67" s="17"/>
      <c r="E67" s="17"/>
      <c r="F67" s="17"/>
      <c r="G67" s="17"/>
      <c r="H67" s="17"/>
      <c r="I67" s="18"/>
      <c r="J67" s="17"/>
      <c r="K67" s="17"/>
      <c r="L67" s="18"/>
      <c r="M67" s="19"/>
      <c r="N67" s="34"/>
    </row>
    <row r="68" spans="3:14" ht="12.75">
      <c r="C68" s="22"/>
      <c r="D68" s="17"/>
      <c r="E68" s="17"/>
      <c r="F68" s="17"/>
      <c r="G68" s="17"/>
      <c r="H68" s="17"/>
      <c r="I68" s="18"/>
      <c r="J68" s="17"/>
      <c r="K68" s="17"/>
      <c r="L68" s="18"/>
      <c r="M68" s="19"/>
      <c r="N68" s="34"/>
    </row>
    <row r="69" spans="3:14" ht="12.75">
      <c r="C69" s="22"/>
      <c r="D69" s="17"/>
      <c r="E69" s="17"/>
      <c r="F69" s="17"/>
      <c r="G69" s="17"/>
      <c r="H69" s="17"/>
      <c r="I69" s="18"/>
      <c r="J69" s="17"/>
      <c r="K69" s="17"/>
      <c r="L69" s="18"/>
      <c r="M69" s="19"/>
      <c r="N69" s="34"/>
    </row>
    <row r="70" spans="3:14" ht="12.75">
      <c r="C70" s="22"/>
      <c r="D70" s="17"/>
      <c r="E70" s="17"/>
      <c r="F70" s="17"/>
      <c r="G70" s="17"/>
      <c r="H70" s="17"/>
      <c r="I70" s="18"/>
      <c r="J70" s="17"/>
      <c r="K70" s="17"/>
      <c r="L70" s="18"/>
      <c r="M70" s="19"/>
      <c r="N70" s="34"/>
    </row>
    <row r="71" spans="3:14" ht="12.75">
      <c r="C71" s="22"/>
      <c r="D71" s="17"/>
      <c r="E71" s="17"/>
      <c r="F71" s="17"/>
      <c r="G71" s="17"/>
      <c r="H71" s="17"/>
      <c r="I71" s="18"/>
      <c r="J71" s="17"/>
      <c r="K71" s="17"/>
      <c r="L71" s="18"/>
      <c r="M71" s="19"/>
      <c r="N71" s="34"/>
    </row>
    <row r="72" spans="3:14" ht="12.75">
      <c r="C72" s="22"/>
      <c r="D72" s="17"/>
      <c r="E72" s="17"/>
      <c r="F72" s="17"/>
      <c r="G72" s="17"/>
      <c r="H72" s="17"/>
      <c r="I72" s="18"/>
      <c r="J72" s="17"/>
      <c r="K72" s="17"/>
      <c r="L72" s="18"/>
      <c r="M72" s="19"/>
      <c r="N72" s="34"/>
    </row>
    <row r="73" spans="3:14" ht="12.75">
      <c r="C73" s="22"/>
      <c r="D73" s="17"/>
      <c r="E73" s="17"/>
      <c r="F73" s="17"/>
      <c r="G73" s="17"/>
      <c r="H73" s="17"/>
      <c r="I73" s="18"/>
      <c r="J73" s="17"/>
      <c r="K73" s="17"/>
      <c r="L73" s="18"/>
      <c r="M73" s="19"/>
      <c r="N73" s="34"/>
    </row>
    <row r="74" spans="3:14" ht="12.75">
      <c r="C74" s="22"/>
      <c r="D74" s="17"/>
      <c r="E74" s="17"/>
      <c r="F74" s="17"/>
      <c r="G74" s="17"/>
      <c r="H74" s="17"/>
      <c r="I74" s="18"/>
      <c r="J74" s="17"/>
      <c r="K74" s="17"/>
      <c r="L74" s="18"/>
      <c r="M74" s="19"/>
      <c r="N74" s="34"/>
    </row>
    <row r="75" spans="3:14" ht="12.75">
      <c r="C75" s="22"/>
      <c r="D75" s="17"/>
      <c r="E75" s="17"/>
      <c r="F75" s="17"/>
      <c r="G75" s="17"/>
      <c r="H75" s="17"/>
      <c r="I75" s="18"/>
      <c r="J75" s="17"/>
      <c r="K75" s="17"/>
      <c r="L75" s="18"/>
      <c r="M75" s="19"/>
      <c r="N75" s="34"/>
    </row>
    <row r="76" spans="3:14" ht="12.75">
      <c r="C76" s="22"/>
      <c r="D76" s="17"/>
      <c r="E76" s="17"/>
      <c r="F76" s="17"/>
      <c r="G76" s="17"/>
      <c r="H76" s="17"/>
      <c r="I76" s="18"/>
      <c r="J76" s="17"/>
      <c r="K76" s="17"/>
      <c r="L76" s="18"/>
      <c r="M76" s="19"/>
      <c r="N76" s="34"/>
    </row>
    <row r="77" spans="3:14" ht="12.75">
      <c r="C77" s="22"/>
      <c r="D77" s="17"/>
      <c r="E77" s="17"/>
      <c r="F77" s="17"/>
      <c r="G77" s="17"/>
      <c r="H77" s="17"/>
      <c r="I77" s="18"/>
      <c r="J77" s="17"/>
      <c r="K77" s="17"/>
      <c r="L77" s="18"/>
      <c r="M77" s="19"/>
      <c r="N77" s="34"/>
    </row>
    <row r="78" spans="3:14" ht="12.75">
      <c r="C78" s="22"/>
      <c r="D78" s="17"/>
      <c r="E78" s="17"/>
      <c r="F78" s="17"/>
      <c r="G78" s="17"/>
      <c r="H78" s="17"/>
      <c r="I78" s="18"/>
      <c r="J78" s="17"/>
      <c r="K78" s="17"/>
      <c r="L78" s="18"/>
      <c r="M78" s="19"/>
      <c r="N78" s="34"/>
    </row>
    <row r="79" spans="3:14" ht="12.75">
      <c r="C79" s="22"/>
      <c r="D79" s="17"/>
      <c r="E79" s="17"/>
      <c r="F79" s="17"/>
      <c r="G79" s="17"/>
      <c r="H79" s="17"/>
      <c r="I79" s="18"/>
      <c r="J79" s="17"/>
      <c r="K79" s="17"/>
      <c r="L79" s="18"/>
      <c r="M79" s="19"/>
      <c r="N79" s="34"/>
    </row>
    <row r="80" spans="3:14" ht="12.75">
      <c r="C80" s="22"/>
      <c r="D80" s="17"/>
      <c r="E80" s="17"/>
      <c r="F80" s="17"/>
      <c r="G80" s="17"/>
      <c r="H80" s="17"/>
      <c r="I80" s="18"/>
      <c r="J80" s="17"/>
      <c r="K80" s="17"/>
      <c r="L80" s="18"/>
      <c r="M80" s="19"/>
      <c r="N80" s="34"/>
    </row>
    <row r="81" spans="3:14" ht="12.75">
      <c r="C81" s="22"/>
      <c r="D81" s="17"/>
      <c r="E81" s="17"/>
      <c r="F81" s="17"/>
      <c r="G81" s="17"/>
      <c r="H81" s="17"/>
      <c r="I81" s="18"/>
      <c r="J81" s="17"/>
      <c r="K81" s="17"/>
      <c r="L81" s="18"/>
      <c r="M81" s="19"/>
      <c r="N81" s="34"/>
    </row>
    <row r="82" spans="3:14" ht="12.75">
      <c r="C82" s="6"/>
      <c r="D82" s="17"/>
      <c r="E82" s="17"/>
      <c r="F82" s="17"/>
      <c r="G82" s="17"/>
      <c r="H82" s="17"/>
      <c r="I82" s="18"/>
      <c r="J82" s="17"/>
      <c r="K82" s="17"/>
      <c r="L82" s="18"/>
      <c r="M82" s="19"/>
      <c r="N82" s="34"/>
    </row>
    <row r="83" spans="3:14" ht="12.75">
      <c r="C83" s="23"/>
      <c r="D83" s="17"/>
      <c r="E83" s="17"/>
      <c r="F83" s="17"/>
      <c r="G83" s="17"/>
      <c r="H83" s="17"/>
      <c r="I83" s="18"/>
      <c r="J83" s="17"/>
      <c r="K83" s="17"/>
      <c r="L83" s="18"/>
      <c r="M83" s="19"/>
      <c r="N83" s="34"/>
    </row>
    <row r="84" spans="3:14" ht="12.75">
      <c r="C84" s="22"/>
      <c r="D84" s="17"/>
      <c r="E84" s="17"/>
      <c r="F84" s="17"/>
      <c r="G84" s="17"/>
      <c r="H84" s="17"/>
      <c r="I84" s="18"/>
      <c r="J84" s="17"/>
      <c r="K84" s="17"/>
      <c r="L84" s="18"/>
      <c r="M84" s="19"/>
      <c r="N84" s="34"/>
    </row>
    <row r="85" spans="3:14" ht="12.75">
      <c r="C85" s="22"/>
      <c r="D85" s="17"/>
      <c r="E85" s="17"/>
      <c r="F85" s="17"/>
      <c r="G85" s="17"/>
      <c r="H85" s="17"/>
      <c r="I85" s="18"/>
      <c r="J85" s="17"/>
      <c r="K85" s="17"/>
      <c r="L85" s="18"/>
      <c r="M85" s="19"/>
      <c r="N85" s="34"/>
    </row>
    <row r="86" spans="3:14" ht="12.75">
      <c r="C86" s="22"/>
      <c r="D86" s="17"/>
      <c r="E86" s="17"/>
      <c r="F86" s="17"/>
      <c r="G86" s="17"/>
      <c r="H86" s="17"/>
      <c r="I86" s="18"/>
      <c r="J86" s="17"/>
      <c r="K86" s="17"/>
      <c r="L86" s="18"/>
      <c r="M86" s="19"/>
      <c r="N86" s="34"/>
    </row>
    <row r="87" spans="3:14" ht="12.75">
      <c r="C87" s="22"/>
      <c r="D87" s="17"/>
      <c r="E87" s="17"/>
      <c r="F87" s="17"/>
      <c r="G87" s="17"/>
      <c r="H87" s="17"/>
      <c r="I87" s="18"/>
      <c r="J87" s="17"/>
      <c r="K87" s="17"/>
      <c r="L87" s="18"/>
      <c r="M87" s="19"/>
      <c r="N87" s="34"/>
    </row>
    <row r="88" spans="3:14" ht="12.75">
      <c r="C88" s="22"/>
      <c r="D88" s="17"/>
      <c r="E88" s="17"/>
      <c r="F88" s="17"/>
      <c r="G88" s="17"/>
      <c r="H88" s="17"/>
      <c r="I88" s="18"/>
      <c r="J88" s="17"/>
      <c r="K88" s="17"/>
      <c r="L88" s="18"/>
      <c r="M88" s="19"/>
      <c r="N88" s="34"/>
    </row>
    <row r="89" spans="3:14" ht="12.75">
      <c r="C89" s="20"/>
      <c r="D89" s="17"/>
      <c r="E89" s="17"/>
      <c r="F89" s="17"/>
      <c r="G89" s="17"/>
      <c r="H89" s="17"/>
      <c r="I89" s="18"/>
      <c r="J89" s="17"/>
      <c r="K89" s="17"/>
      <c r="L89" s="18"/>
      <c r="M89" s="19"/>
      <c r="N89" s="34"/>
    </row>
    <row r="90" spans="3:14" ht="12.75">
      <c r="C90" s="23"/>
      <c r="D90" s="17"/>
      <c r="E90" s="17"/>
      <c r="F90" s="17"/>
      <c r="G90" s="17"/>
      <c r="H90" s="17"/>
      <c r="I90" s="18"/>
      <c r="J90" s="17"/>
      <c r="K90" s="17"/>
      <c r="L90" s="18"/>
      <c r="M90" s="19"/>
      <c r="N90" s="34"/>
    </row>
    <row r="91" spans="3:14" ht="12.75">
      <c r="C91" s="22"/>
      <c r="D91" s="17"/>
      <c r="E91" s="17"/>
      <c r="F91" s="17"/>
      <c r="G91" s="17"/>
      <c r="H91" s="17"/>
      <c r="I91" s="18"/>
      <c r="J91" s="17"/>
      <c r="K91" s="17"/>
      <c r="L91" s="18"/>
      <c r="M91" s="19"/>
      <c r="N91" s="34"/>
    </row>
    <row r="92" spans="3:14" ht="12.75">
      <c r="C92" s="22"/>
      <c r="D92" s="17"/>
      <c r="E92" s="17"/>
      <c r="F92" s="17"/>
      <c r="G92" s="17"/>
      <c r="H92" s="17"/>
      <c r="I92" s="18"/>
      <c r="J92" s="17"/>
      <c r="K92" s="17"/>
      <c r="L92" s="18"/>
      <c r="M92" s="19"/>
      <c r="N92" s="34"/>
    </row>
    <row r="93" spans="3:14" ht="12.75">
      <c r="C93" s="22"/>
      <c r="D93" s="17"/>
      <c r="E93" s="17"/>
      <c r="F93" s="17"/>
      <c r="G93" s="17"/>
      <c r="H93" s="17"/>
      <c r="I93" s="18"/>
      <c r="J93" s="17"/>
      <c r="K93" s="17"/>
      <c r="L93" s="18"/>
      <c r="M93" s="19"/>
      <c r="N93" s="34"/>
    </row>
    <row r="94" spans="3:14" ht="12.75">
      <c r="C94" s="22"/>
      <c r="D94" s="17"/>
      <c r="E94" s="17"/>
      <c r="F94" s="17"/>
      <c r="G94" s="17"/>
      <c r="H94" s="17"/>
      <c r="I94" s="18"/>
      <c r="J94" s="17"/>
      <c r="K94" s="17"/>
      <c r="L94" s="18"/>
      <c r="M94" s="19"/>
      <c r="N94" s="34"/>
    </row>
    <row r="95" spans="3:14" ht="13.5" thickBot="1"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ht="13.5" thickTop="1"/>
  </sheetData>
  <sheetProtection/>
  <mergeCells count="17">
    <mergeCell ref="C59:N59"/>
    <mergeCell ref="C60:N60"/>
    <mergeCell ref="B2:M2"/>
    <mergeCell ref="B5:B7"/>
    <mergeCell ref="C5:E5"/>
    <mergeCell ref="F5:H5"/>
    <mergeCell ref="I5:K5"/>
    <mergeCell ref="L5:M5"/>
    <mergeCell ref="C7:D7"/>
    <mergeCell ref="F7:G7"/>
    <mergeCell ref="I7:J7"/>
    <mergeCell ref="L7:M7"/>
    <mergeCell ref="B1:M1"/>
    <mergeCell ref="B55:M55"/>
    <mergeCell ref="B56:M56"/>
    <mergeCell ref="B57:M57"/>
    <mergeCell ref="B53:M53"/>
  </mergeCells>
  <hyperlinks>
    <hyperlink ref="O2" location="Indice!A1" tooltip="(voltar ao índice)" display="Indice!A1"/>
  </hyperlinks>
  <printOptions horizontalCentered="1"/>
  <pageMargins left="0.07874015748031496" right="0.07874015748031496" top="0.6692913385826772" bottom="0.2755905511811024" header="0" footer="0"/>
  <pageSetup fitToHeight="1" fitToWidth="1" horizontalDpi="600" verticalDpi="600" orientation="portrait" paperSize="9" scale="80" r:id="rId1"/>
  <headerFooter alignWithMargins="0">
    <oddFooter xml:space="preserve">&amp;C&amp;"Times New Roman,Normal"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3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O2" sqref="O2"/>
    </sheetView>
  </sheetViews>
  <sheetFormatPr defaultColWidth="9.140625" defaultRowHeight="12.75"/>
  <cols>
    <col min="1" max="1" width="6.7109375" style="405" customWidth="1"/>
    <col min="2" max="2" width="31.00390625" style="405" customWidth="1"/>
    <col min="3" max="4" width="9.00390625" style="405" customWidth="1"/>
    <col min="5" max="5" width="5.7109375" style="405" customWidth="1"/>
    <col min="6" max="7" width="9.00390625" style="405" customWidth="1"/>
    <col min="8" max="8" width="5.7109375" style="405" customWidth="1"/>
    <col min="9" max="10" width="9.00390625" style="405" customWidth="1"/>
    <col min="11" max="11" width="5.7109375" style="405" customWidth="1"/>
    <col min="12" max="13" width="9.00390625" style="405" customWidth="1"/>
    <col min="14" max="14" width="6.7109375" style="405" customWidth="1"/>
    <col min="15" max="15" width="14.57421875" style="405" bestFit="1" customWidth="1"/>
    <col min="16" max="16384" width="9.140625" style="405" customWidth="1"/>
  </cols>
  <sheetData>
    <row r="1" spans="2:13" ht="25.5" customHeight="1">
      <c r="B1" s="595" t="s">
        <v>334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pans="2:15" ht="15" customHeight="1">
      <c r="B2" s="596" t="s">
        <v>335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O2" s="241" t="s">
        <v>135</v>
      </c>
    </row>
    <row r="3" spans="2:11" ht="15" customHeight="1"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2:13" ht="15" customHeight="1">
      <c r="B4" s="407" t="s">
        <v>82</v>
      </c>
      <c r="C4" s="408"/>
      <c r="D4" s="408"/>
      <c r="E4" s="408"/>
      <c r="F4" s="408"/>
      <c r="G4" s="408"/>
      <c r="H4" s="408"/>
      <c r="I4" s="408"/>
      <c r="J4" s="408"/>
      <c r="K4" s="409"/>
      <c r="L4" s="409"/>
      <c r="M4" s="410"/>
    </row>
    <row r="5" spans="2:14" s="409" customFormat="1" ht="18.75" customHeight="1">
      <c r="B5" s="597" t="s">
        <v>91</v>
      </c>
      <c r="C5" s="600" t="s">
        <v>92</v>
      </c>
      <c r="D5" s="600"/>
      <c r="E5" s="600"/>
      <c r="F5" s="600" t="s">
        <v>200</v>
      </c>
      <c r="G5" s="600"/>
      <c r="H5" s="600"/>
      <c r="I5" s="600" t="s">
        <v>85</v>
      </c>
      <c r="J5" s="600"/>
      <c r="K5" s="600"/>
      <c r="L5" s="597" t="s">
        <v>105</v>
      </c>
      <c r="M5" s="601"/>
      <c r="N5" s="411"/>
    </row>
    <row r="6" spans="2:14" s="409" customFormat="1" ht="22.5" customHeight="1">
      <c r="B6" s="598"/>
      <c r="C6" s="412" t="s">
        <v>377</v>
      </c>
      <c r="D6" s="412" t="s">
        <v>386</v>
      </c>
      <c r="E6" s="413" t="s">
        <v>267</v>
      </c>
      <c r="F6" s="412" t="s">
        <v>377</v>
      </c>
      <c r="G6" s="412" t="s">
        <v>386</v>
      </c>
      <c r="H6" s="413" t="s">
        <v>267</v>
      </c>
      <c r="I6" s="412" t="s">
        <v>377</v>
      </c>
      <c r="J6" s="412" t="s">
        <v>386</v>
      </c>
      <c r="K6" s="413" t="s">
        <v>267</v>
      </c>
      <c r="L6" s="412" t="s">
        <v>377</v>
      </c>
      <c r="M6" s="414" t="s">
        <v>386</v>
      </c>
      <c r="N6" s="411"/>
    </row>
    <row r="7" spans="2:14" s="409" customFormat="1" ht="13.5" customHeight="1">
      <c r="B7" s="599"/>
      <c r="C7" s="602" t="s">
        <v>104</v>
      </c>
      <c r="D7" s="602"/>
      <c r="E7" s="415" t="s">
        <v>55</v>
      </c>
      <c r="F7" s="602" t="s">
        <v>104</v>
      </c>
      <c r="G7" s="602"/>
      <c r="H7" s="415" t="s">
        <v>55</v>
      </c>
      <c r="I7" s="602" t="s">
        <v>104</v>
      </c>
      <c r="J7" s="602"/>
      <c r="K7" s="415" t="s">
        <v>55</v>
      </c>
      <c r="L7" s="599" t="s">
        <v>104</v>
      </c>
      <c r="M7" s="603"/>
      <c r="N7" s="416"/>
    </row>
    <row r="8" spans="2:14" s="409" customFormat="1" ht="9.75" customHeight="1"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255"/>
      <c r="M8" s="255"/>
      <c r="N8" s="411"/>
    </row>
    <row r="9" spans="2:14" s="409" customFormat="1" ht="16.5" customHeight="1">
      <c r="B9" s="402" t="s">
        <v>93</v>
      </c>
      <c r="C9" s="482">
        <v>493015</v>
      </c>
      <c r="D9" s="482">
        <v>909694</v>
      </c>
      <c r="E9" s="487">
        <v>84.51649544131516</v>
      </c>
      <c r="F9" s="482">
        <v>568890</v>
      </c>
      <c r="G9" s="482">
        <v>1024275</v>
      </c>
      <c r="H9" s="487">
        <v>80.04798818752307</v>
      </c>
      <c r="I9" s="482">
        <v>2747608</v>
      </c>
      <c r="J9" s="482">
        <v>4985183</v>
      </c>
      <c r="K9" s="487">
        <v>81.43719919289796</v>
      </c>
      <c r="L9" s="483">
        <v>4.829770254354972</v>
      </c>
      <c r="M9" s="483">
        <v>4.867035708183837</v>
      </c>
      <c r="N9" s="411"/>
    </row>
    <row r="10" spans="2:13" s="409" customFormat="1" ht="16.5" customHeight="1">
      <c r="B10" s="403" t="s">
        <v>15</v>
      </c>
      <c r="C10" s="485">
        <v>186240</v>
      </c>
      <c r="D10" s="485">
        <v>332848</v>
      </c>
      <c r="E10" s="488">
        <v>78.71993127147768</v>
      </c>
      <c r="F10" s="485">
        <v>200909</v>
      </c>
      <c r="G10" s="485">
        <v>361132</v>
      </c>
      <c r="H10" s="488">
        <v>79.74904061042562</v>
      </c>
      <c r="I10" s="485">
        <v>590734</v>
      </c>
      <c r="J10" s="485">
        <v>1237421</v>
      </c>
      <c r="K10" s="488">
        <v>109.47177579079587</v>
      </c>
      <c r="L10" s="464">
        <v>2.9403063078309084</v>
      </c>
      <c r="M10" s="464">
        <v>3.426506097493437</v>
      </c>
    </row>
    <row r="11" spans="2:13" s="409" customFormat="1" ht="16.5" customHeight="1">
      <c r="B11" s="403" t="s">
        <v>16</v>
      </c>
      <c r="C11" s="485">
        <v>306775</v>
      </c>
      <c r="D11" s="485">
        <v>576846</v>
      </c>
      <c r="E11" s="488">
        <v>88.03553092657485</v>
      </c>
      <c r="F11" s="485">
        <v>367981</v>
      </c>
      <c r="G11" s="485">
        <v>663143</v>
      </c>
      <c r="H11" s="488">
        <v>80.21120655686028</v>
      </c>
      <c r="I11" s="485">
        <v>2156874</v>
      </c>
      <c r="J11" s="485">
        <v>3747762</v>
      </c>
      <c r="K11" s="488">
        <v>73.75896783956782</v>
      </c>
      <c r="L11" s="464">
        <v>5.86137327742465</v>
      </c>
      <c r="M11" s="464">
        <v>5.651514077657459</v>
      </c>
    </row>
    <row r="12" spans="2:13" s="409" customFormat="1" ht="16.5" customHeight="1">
      <c r="B12" s="404" t="s">
        <v>17</v>
      </c>
      <c r="C12" s="485">
        <v>480578</v>
      </c>
      <c r="D12" s="485">
        <v>887323</v>
      </c>
      <c r="E12" s="488">
        <v>84.63662506398546</v>
      </c>
      <c r="F12" s="485">
        <v>554362</v>
      </c>
      <c r="G12" s="485">
        <v>999687</v>
      </c>
      <c r="H12" s="488">
        <v>80.33108329936034</v>
      </c>
      <c r="I12" s="485">
        <v>2684152</v>
      </c>
      <c r="J12" s="485">
        <v>4870163</v>
      </c>
      <c r="K12" s="488">
        <v>81.44140123212098</v>
      </c>
      <c r="L12" s="464">
        <v>4.8418758861538125</v>
      </c>
      <c r="M12" s="464">
        <v>4.8716878382933855</v>
      </c>
    </row>
    <row r="13" spans="2:13" s="409" customFormat="1" ht="16.5" customHeight="1">
      <c r="B13" s="363" t="s">
        <v>332</v>
      </c>
      <c r="C13" s="485">
        <v>381796</v>
      </c>
      <c r="D13" s="485">
        <v>718536</v>
      </c>
      <c r="E13" s="488">
        <v>88.19893346184872</v>
      </c>
      <c r="F13" s="485">
        <v>432250</v>
      </c>
      <c r="G13" s="485">
        <v>801236</v>
      </c>
      <c r="H13" s="488">
        <v>85.36402544823598</v>
      </c>
      <c r="I13" s="485">
        <v>1938477</v>
      </c>
      <c r="J13" s="485">
        <v>3670278</v>
      </c>
      <c r="K13" s="488">
        <v>89.33822789746797</v>
      </c>
      <c r="L13" s="464">
        <v>4.4846200115673795</v>
      </c>
      <c r="M13" s="464">
        <v>4.580770210025511</v>
      </c>
    </row>
    <row r="14" spans="2:13" s="409" customFormat="1" ht="16.5" customHeight="1">
      <c r="B14" s="363" t="s">
        <v>333</v>
      </c>
      <c r="C14" s="485">
        <v>466968</v>
      </c>
      <c r="D14" s="485">
        <v>852663</v>
      </c>
      <c r="E14" s="488">
        <v>82.59559541553168</v>
      </c>
      <c r="F14" s="485">
        <v>538313</v>
      </c>
      <c r="G14" s="485">
        <v>960734</v>
      </c>
      <c r="H14" s="488">
        <v>78.47126114360977</v>
      </c>
      <c r="I14" s="485">
        <v>2597925</v>
      </c>
      <c r="J14" s="485">
        <v>4669151</v>
      </c>
      <c r="K14" s="488">
        <v>79.7261660748482</v>
      </c>
      <c r="L14" s="464">
        <v>4.826049157274671</v>
      </c>
      <c r="M14" s="464">
        <v>4.859983096257653</v>
      </c>
    </row>
    <row r="15" spans="2:13" s="409" customFormat="1" ht="16.5" customHeight="1">
      <c r="B15" s="364" t="s">
        <v>15</v>
      </c>
      <c r="C15" s="485">
        <v>186240</v>
      </c>
      <c r="D15" s="485">
        <v>332848</v>
      </c>
      <c r="E15" s="488">
        <v>78.71993127147768</v>
      </c>
      <c r="F15" s="485">
        <v>200909</v>
      </c>
      <c r="G15" s="485">
        <v>361132</v>
      </c>
      <c r="H15" s="488">
        <v>79.74904061042562</v>
      </c>
      <c r="I15" s="485">
        <v>590734</v>
      </c>
      <c r="J15" s="485">
        <v>1237421</v>
      </c>
      <c r="K15" s="488">
        <v>109.47177579079587</v>
      </c>
      <c r="L15" s="464">
        <v>2.9403063078309084</v>
      </c>
      <c r="M15" s="464">
        <v>3.426506097493437</v>
      </c>
    </row>
    <row r="16" spans="2:13" s="409" customFormat="1" ht="16.5" customHeight="1">
      <c r="B16" s="364" t="s">
        <v>18</v>
      </c>
      <c r="C16" s="485">
        <v>83862</v>
      </c>
      <c r="D16" s="485">
        <v>110760</v>
      </c>
      <c r="E16" s="488">
        <v>32.07412177148172</v>
      </c>
      <c r="F16" s="485">
        <v>100765</v>
      </c>
      <c r="G16" s="485">
        <v>131218</v>
      </c>
      <c r="H16" s="488">
        <v>30.221803205478093</v>
      </c>
      <c r="I16" s="485">
        <v>645516</v>
      </c>
      <c r="J16" s="485">
        <v>824541</v>
      </c>
      <c r="K16" s="488">
        <v>27.7336270518469</v>
      </c>
      <c r="L16" s="464">
        <v>6.4061529300848505</v>
      </c>
      <c r="M16" s="464">
        <v>6.283749180752641</v>
      </c>
    </row>
    <row r="17" spans="2:13" s="409" customFormat="1" ht="16.5" customHeight="1">
      <c r="B17" s="364" t="s">
        <v>20</v>
      </c>
      <c r="C17" s="485">
        <v>2476</v>
      </c>
      <c r="D17" s="485">
        <v>7025</v>
      </c>
      <c r="E17" s="488">
        <v>183.7237479806139</v>
      </c>
      <c r="F17" s="485">
        <v>2951</v>
      </c>
      <c r="G17" s="485">
        <v>7939</v>
      </c>
      <c r="H17" s="488">
        <v>169.0274483226025</v>
      </c>
      <c r="I17" s="485">
        <v>18280</v>
      </c>
      <c r="J17" s="485">
        <v>41647</v>
      </c>
      <c r="K17" s="488">
        <v>127.82822757111596</v>
      </c>
      <c r="L17" s="464">
        <v>6.194510335479499</v>
      </c>
      <c r="M17" s="464">
        <v>5.245874795314271</v>
      </c>
    </row>
    <row r="18" spans="2:13" s="409" customFormat="1" ht="16.5" customHeight="1">
      <c r="B18" s="364" t="s">
        <v>19</v>
      </c>
      <c r="C18" s="485">
        <v>6285</v>
      </c>
      <c r="D18" s="485">
        <v>13630</v>
      </c>
      <c r="E18" s="488">
        <v>116.86555290373906</v>
      </c>
      <c r="F18" s="485">
        <v>7265</v>
      </c>
      <c r="G18" s="485">
        <v>15524</v>
      </c>
      <c r="H18" s="488">
        <v>113.68203716448728</v>
      </c>
      <c r="I18" s="485">
        <v>38552</v>
      </c>
      <c r="J18" s="485">
        <v>79642</v>
      </c>
      <c r="K18" s="488">
        <v>106.58331604067234</v>
      </c>
      <c r="L18" s="464">
        <v>5.306538196834136</v>
      </c>
      <c r="M18" s="464">
        <v>5.130249935583612</v>
      </c>
    </row>
    <row r="19" spans="2:13" s="409" customFormat="1" ht="16.5" customHeight="1">
      <c r="B19" s="364" t="s">
        <v>21</v>
      </c>
      <c r="C19" s="485">
        <v>11126</v>
      </c>
      <c r="D19" s="485">
        <v>12708</v>
      </c>
      <c r="E19" s="488">
        <v>14.218946611540527</v>
      </c>
      <c r="F19" s="485">
        <v>13897</v>
      </c>
      <c r="G19" s="485">
        <v>14346</v>
      </c>
      <c r="H19" s="488">
        <v>3.230913146722325</v>
      </c>
      <c r="I19" s="485">
        <v>84936</v>
      </c>
      <c r="J19" s="485">
        <v>86161</v>
      </c>
      <c r="K19" s="488">
        <v>1.4422624093435088</v>
      </c>
      <c r="L19" s="464">
        <v>6.1118226955458015</v>
      </c>
      <c r="M19" s="464">
        <v>6.005924996514708</v>
      </c>
    </row>
    <row r="20" spans="2:13" s="409" customFormat="1" ht="16.5" customHeight="1">
      <c r="B20" s="364" t="s">
        <v>22</v>
      </c>
      <c r="C20" s="485">
        <v>6640</v>
      </c>
      <c r="D20" s="485">
        <v>20592</v>
      </c>
      <c r="E20" s="488">
        <v>210.12048192771084</v>
      </c>
      <c r="F20" s="485">
        <v>7386</v>
      </c>
      <c r="G20" s="485">
        <v>22168</v>
      </c>
      <c r="H20" s="488">
        <v>200.13539128080154</v>
      </c>
      <c r="I20" s="485">
        <v>31420</v>
      </c>
      <c r="J20" s="485">
        <v>105585</v>
      </c>
      <c r="K20" s="488">
        <v>236.04392106938255</v>
      </c>
      <c r="L20" s="464">
        <v>4.253994042783645</v>
      </c>
      <c r="M20" s="464">
        <v>4.762946589678816</v>
      </c>
    </row>
    <row r="21" spans="2:13" s="409" customFormat="1" ht="16.5" customHeight="1">
      <c r="B21" s="364" t="s">
        <v>77</v>
      </c>
      <c r="C21" s="485">
        <v>293</v>
      </c>
      <c r="D21" s="485">
        <v>992</v>
      </c>
      <c r="E21" s="488">
        <v>238.5665529010239</v>
      </c>
      <c r="F21" s="485">
        <v>326</v>
      </c>
      <c r="G21" s="485">
        <v>1107</v>
      </c>
      <c r="H21" s="488">
        <v>239.57055214723928</v>
      </c>
      <c r="I21" s="485">
        <v>1589</v>
      </c>
      <c r="J21" s="485">
        <v>6055</v>
      </c>
      <c r="K21" s="488">
        <v>281.057268722467</v>
      </c>
      <c r="L21" s="464">
        <v>4.874233128834356</v>
      </c>
      <c r="M21" s="464">
        <v>5.46973803071364</v>
      </c>
    </row>
    <row r="22" spans="2:13" s="409" customFormat="1" ht="16.5" customHeight="1">
      <c r="B22" s="364" t="s">
        <v>23</v>
      </c>
      <c r="C22" s="485">
        <v>6300</v>
      </c>
      <c r="D22" s="485">
        <v>8160</v>
      </c>
      <c r="E22" s="488">
        <v>29.52380952380953</v>
      </c>
      <c r="F22" s="485">
        <v>8209</v>
      </c>
      <c r="G22" s="485">
        <v>9581</v>
      </c>
      <c r="H22" s="488">
        <v>16.71336338165428</v>
      </c>
      <c r="I22" s="485">
        <v>54006</v>
      </c>
      <c r="J22" s="485">
        <v>67546</v>
      </c>
      <c r="K22" s="488">
        <v>25.071288375365697</v>
      </c>
      <c r="L22" s="464">
        <v>6.57887684248995</v>
      </c>
      <c r="M22" s="464">
        <v>7.049994781338065</v>
      </c>
    </row>
    <row r="23" spans="2:13" s="409" customFormat="1" ht="16.5" customHeight="1">
      <c r="B23" s="364" t="s">
        <v>24</v>
      </c>
      <c r="C23" s="485">
        <v>27282</v>
      </c>
      <c r="D23" s="485">
        <v>68765</v>
      </c>
      <c r="E23" s="488">
        <v>152.05263543728464</v>
      </c>
      <c r="F23" s="485">
        <v>30136</v>
      </c>
      <c r="G23" s="485">
        <v>74890</v>
      </c>
      <c r="H23" s="488">
        <v>148.50676931245022</v>
      </c>
      <c r="I23" s="485">
        <v>135380</v>
      </c>
      <c r="J23" s="485">
        <v>315597</v>
      </c>
      <c r="K23" s="488">
        <v>133.11936770571725</v>
      </c>
      <c r="L23" s="464">
        <v>4.492301566233077</v>
      </c>
      <c r="M23" s="464">
        <v>4.2141407397516355</v>
      </c>
    </row>
    <row r="24" spans="2:13" s="409" customFormat="1" ht="16.5" customHeight="1">
      <c r="B24" s="364" t="s">
        <v>65</v>
      </c>
      <c r="C24" s="485">
        <v>1314</v>
      </c>
      <c r="D24" s="485">
        <v>3325</v>
      </c>
      <c r="E24" s="488">
        <v>153.0441400304414</v>
      </c>
      <c r="F24" s="485">
        <v>1520</v>
      </c>
      <c r="G24" s="485">
        <v>3710</v>
      </c>
      <c r="H24" s="488">
        <v>144.07894736842107</v>
      </c>
      <c r="I24" s="485">
        <v>7897</v>
      </c>
      <c r="J24" s="485">
        <v>19418</v>
      </c>
      <c r="K24" s="488">
        <v>145.89084462454096</v>
      </c>
      <c r="L24" s="464">
        <v>5.195394736842105</v>
      </c>
      <c r="M24" s="464">
        <v>5.233962264150944</v>
      </c>
    </row>
    <row r="25" spans="2:13" s="409" customFormat="1" ht="16.5" customHeight="1">
      <c r="B25" s="364" t="s">
        <v>25</v>
      </c>
      <c r="C25" s="485">
        <v>1415</v>
      </c>
      <c r="D25" s="485">
        <v>2526</v>
      </c>
      <c r="E25" s="488">
        <v>78.51590106007068</v>
      </c>
      <c r="F25" s="485">
        <v>1675</v>
      </c>
      <c r="G25" s="485">
        <v>2870</v>
      </c>
      <c r="H25" s="488">
        <v>71.34328358208954</v>
      </c>
      <c r="I25" s="485">
        <v>9408</v>
      </c>
      <c r="J25" s="485">
        <v>16447</v>
      </c>
      <c r="K25" s="488">
        <v>74.81930272108843</v>
      </c>
      <c r="L25" s="464">
        <v>5.616716417910448</v>
      </c>
      <c r="M25" s="464">
        <v>5.730662020905923</v>
      </c>
    </row>
    <row r="26" spans="2:13" s="409" customFormat="1" ht="16.5" customHeight="1">
      <c r="B26" s="364" t="s">
        <v>26</v>
      </c>
      <c r="C26" s="485">
        <v>3045</v>
      </c>
      <c r="D26" s="485">
        <v>7354</v>
      </c>
      <c r="E26" s="488">
        <v>141.51067323481118</v>
      </c>
      <c r="F26" s="485">
        <v>3694</v>
      </c>
      <c r="G26" s="485">
        <v>7946</v>
      </c>
      <c r="H26" s="488">
        <v>115.10557661072008</v>
      </c>
      <c r="I26" s="485">
        <v>16884</v>
      </c>
      <c r="J26" s="485">
        <v>35637</v>
      </c>
      <c r="K26" s="488">
        <v>111.06965174129355</v>
      </c>
      <c r="L26" s="464">
        <v>4.570655116404981</v>
      </c>
      <c r="M26" s="464">
        <v>4.484898061917946</v>
      </c>
    </row>
    <row r="27" spans="2:13" s="409" customFormat="1" ht="16.5" customHeight="1">
      <c r="B27" s="364" t="s">
        <v>27</v>
      </c>
      <c r="C27" s="485">
        <v>2005</v>
      </c>
      <c r="D27" s="485">
        <v>4593</v>
      </c>
      <c r="E27" s="488">
        <v>129.07730673316706</v>
      </c>
      <c r="F27" s="485">
        <v>2388</v>
      </c>
      <c r="G27" s="485">
        <v>5567</v>
      </c>
      <c r="H27" s="488">
        <v>133.12395309882749</v>
      </c>
      <c r="I27" s="485">
        <v>13593</v>
      </c>
      <c r="J27" s="485">
        <v>32711</v>
      </c>
      <c r="K27" s="488">
        <v>140.6459206944751</v>
      </c>
      <c r="L27" s="464">
        <v>5.692211055276382</v>
      </c>
      <c r="M27" s="464">
        <v>5.875875696066104</v>
      </c>
    </row>
    <row r="28" spans="2:13" s="409" customFormat="1" ht="16.5" customHeight="1">
      <c r="B28" s="364" t="s">
        <v>56</v>
      </c>
      <c r="C28" s="485">
        <v>13304</v>
      </c>
      <c r="D28" s="485">
        <v>28243</v>
      </c>
      <c r="E28" s="488">
        <v>112.28953698135898</v>
      </c>
      <c r="F28" s="485">
        <v>15493</v>
      </c>
      <c r="G28" s="485">
        <v>32488</v>
      </c>
      <c r="H28" s="488">
        <v>109.69470083263411</v>
      </c>
      <c r="I28" s="485">
        <v>85562</v>
      </c>
      <c r="J28" s="485">
        <v>171911</v>
      </c>
      <c r="K28" s="488">
        <v>100.91980084617003</v>
      </c>
      <c r="L28" s="464">
        <v>5.522623120118763</v>
      </c>
      <c r="M28" s="464">
        <v>5.291523023885742</v>
      </c>
    </row>
    <row r="29" spans="2:13" s="409" customFormat="1" ht="16.5" customHeight="1">
      <c r="B29" s="364" t="s">
        <v>66</v>
      </c>
      <c r="C29" s="485">
        <v>13780</v>
      </c>
      <c r="D29" s="485">
        <v>43184</v>
      </c>
      <c r="E29" s="488">
        <v>213.38171262699564</v>
      </c>
      <c r="F29" s="485">
        <v>16054</v>
      </c>
      <c r="G29" s="485">
        <v>50355</v>
      </c>
      <c r="H29" s="488">
        <v>213.66014700386197</v>
      </c>
      <c r="I29" s="485">
        <v>95538</v>
      </c>
      <c r="J29" s="485">
        <v>304572</v>
      </c>
      <c r="K29" s="488">
        <v>218.7967091628462</v>
      </c>
      <c r="L29" s="464">
        <v>5.951040239192724</v>
      </c>
      <c r="M29" s="464">
        <v>6.048495680667262</v>
      </c>
    </row>
    <row r="30" spans="2:13" s="409" customFormat="1" ht="16.5" customHeight="1">
      <c r="B30" s="364" t="s">
        <v>71</v>
      </c>
      <c r="C30" s="485">
        <v>4539</v>
      </c>
      <c r="D30" s="485">
        <v>21148</v>
      </c>
      <c r="E30" s="488">
        <v>365.9176029962547</v>
      </c>
      <c r="F30" s="485">
        <v>4911</v>
      </c>
      <c r="G30" s="485">
        <v>23118</v>
      </c>
      <c r="H30" s="488">
        <v>370.73915699450214</v>
      </c>
      <c r="I30" s="485">
        <v>23455</v>
      </c>
      <c r="J30" s="485">
        <v>114175</v>
      </c>
      <c r="K30" s="488">
        <v>386.78320187593266</v>
      </c>
      <c r="L30" s="464">
        <v>4.7760130319690495</v>
      </c>
      <c r="M30" s="464">
        <v>4.9387922830694695</v>
      </c>
    </row>
    <row r="31" spans="2:13" s="409" customFormat="1" ht="16.5" customHeight="1">
      <c r="B31" s="364" t="s">
        <v>70</v>
      </c>
      <c r="C31" s="485">
        <v>1110</v>
      </c>
      <c r="D31" s="485">
        <v>6434</v>
      </c>
      <c r="E31" s="488">
        <v>479.63963963963965</v>
      </c>
      <c r="F31" s="485">
        <v>1296</v>
      </c>
      <c r="G31" s="485">
        <v>7388</v>
      </c>
      <c r="H31" s="488">
        <v>470.0617283950617</v>
      </c>
      <c r="I31" s="485">
        <v>6795</v>
      </c>
      <c r="J31" s="485">
        <v>38757</v>
      </c>
      <c r="K31" s="488">
        <v>470.3752759381898</v>
      </c>
      <c r="L31" s="464">
        <v>5.243055555555555</v>
      </c>
      <c r="M31" s="464">
        <v>5.24593936112615</v>
      </c>
    </row>
    <row r="32" spans="2:13" s="409" customFormat="1" ht="16.5" customHeight="1">
      <c r="B32" s="364" t="s">
        <v>29</v>
      </c>
      <c r="C32" s="485">
        <v>8262</v>
      </c>
      <c r="D32" s="485">
        <v>6964</v>
      </c>
      <c r="E32" s="488">
        <v>-15.710481723553615</v>
      </c>
      <c r="F32" s="485">
        <v>10570</v>
      </c>
      <c r="G32" s="485">
        <v>8115</v>
      </c>
      <c r="H32" s="488">
        <v>-23.226111636707657</v>
      </c>
      <c r="I32" s="485">
        <v>65293</v>
      </c>
      <c r="J32" s="485">
        <v>49544</v>
      </c>
      <c r="K32" s="488">
        <v>-24.12050296356424</v>
      </c>
      <c r="L32" s="464">
        <v>6.177199621570482</v>
      </c>
      <c r="M32" s="464">
        <v>6.105237215033888</v>
      </c>
    </row>
    <row r="33" spans="2:13" s="409" customFormat="1" ht="16.5" customHeight="1">
      <c r="B33" s="364" t="s">
        <v>361</v>
      </c>
      <c r="C33" s="485">
        <v>2518</v>
      </c>
      <c r="D33" s="485">
        <v>19285</v>
      </c>
      <c r="E33" s="488">
        <v>665.8856235107228</v>
      </c>
      <c r="F33" s="485">
        <v>2805</v>
      </c>
      <c r="G33" s="485">
        <v>21774</v>
      </c>
      <c r="H33" s="488">
        <v>676.2566844919786</v>
      </c>
      <c r="I33" s="485">
        <v>13639</v>
      </c>
      <c r="J33" s="485">
        <v>122911</v>
      </c>
      <c r="K33" s="488">
        <v>801.1731065327369</v>
      </c>
      <c r="L33" s="464">
        <v>4.862388591800356</v>
      </c>
      <c r="M33" s="464">
        <v>5.644851657940663</v>
      </c>
    </row>
    <row r="34" spans="2:13" s="409" customFormat="1" ht="9.75" customHeight="1">
      <c r="B34" s="141"/>
      <c r="C34" s="485"/>
      <c r="D34" s="485"/>
      <c r="E34" s="488"/>
      <c r="F34" s="485"/>
      <c r="G34" s="485"/>
      <c r="H34" s="488"/>
      <c r="I34" s="485"/>
      <c r="J34" s="485"/>
      <c r="K34" s="488"/>
      <c r="L34" s="464"/>
      <c r="M34" s="464"/>
    </row>
    <row r="35" spans="2:13" s="409" customFormat="1" ht="21.75" customHeight="1">
      <c r="B35" s="363" t="s">
        <v>30</v>
      </c>
      <c r="C35" s="485">
        <v>98782</v>
      </c>
      <c r="D35" s="485">
        <v>168787</v>
      </c>
      <c r="E35" s="488">
        <v>70.86817436375048</v>
      </c>
      <c r="F35" s="485">
        <v>122112</v>
      </c>
      <c r="G35" s="485">
        <v>198451</v>
      </c>
      <c r="H35" s="488">
        <v>62.51555948637317</v>
      </c>
      <c r="I35" s="485">
        <v>745675</v>
      </c>
      <c r="J35" s="485">
        <v>1199885</v>
      </c>
      <c r="K35" s="488">
        <v>60.912595970094216</v>
      </c>
      <c r="L35" s="464">
        <v>6.106484211215933</v>
      </c>
      <c r="M35" s="464">
        <v>6.046253231276235</v>
      </c>
    </row>
    <row r="36" spans="2:13" s="409" customFormat="1" ht="13.5" customHeight="1">
      <c r="B36" s="364" t="s">
        <v>33</v>
      </c>
      <c r="C36" s="485"/>
      <c r="D36" s="485"/>
      <c r="E36" s="488"/>
      <c r="F36" s="485"/>
      <c r="G36" s="485"/>
      <c r="H36" s="488"/>
      <c r="I36" s="485"/>
      <c r="J36" s="485"/>
      <c r="K36" s="488"/>
      <c r="L36" s="464"/>
      <c r="M36" s="464"/>
    </row>
    <row r="37" spans="2:13" s="409" customFormat="1" ht="19.5" customHeight="1">
      <c r="B37" s="364" t="s">
        <v>28</v>
      </c>
      <c r="C37" s="485">
        <v>85172</v>
      </c>
      <c r="D37" s="485">
        <v>134127</v>
      </c>
      <c r="E37" s="488">
        <v>57.47780960879163</v>
      </c>
      <c r="F37" s="485">
        <v>106063</v>
      </c>
      <c r="G37" s="485">
        <v>159498</v>
      </c>
      <c r="H37" s="488">
        <v>50.380434270197895</v>
      </c>
      <c r="I37" s="485">
        <v>659448</v>
      </c>
      <c r="J37" s="485">
        <v>998873</v>
      </c>
      <c r="K37" s="488">
        <v>51.4710788416979</v>
      </c>
      <c r="L37" s="464">
        <v>6.217512233295306</v>
      </c>
      <c r="M37" s="464">
        <v>6.262605173732586</v>
      </c>
    </row>
    <row r="38" spans="2:13" s="409" customFormat="1" ht="19.5" customHeight="1">
      <c r="B38" s="364" t="s">
        <v>31</v>
      </c>
      <c r="C38" s="485">
        <v>3094</v>
      </c>
      <c r="D38" s="485">
        <v>2960</v>
      </c>
      <c r="E38" s="488">
        <v>-4.3309631544925615</v>
      </c>
      <c r="F38" s="485">
        <v>3923</v>
      </c>
      <c r="G38" s="485">
        <v>3389</v>
      </c>
      <c r="H38" s="488">
        <v>-13.612031608462916</v>
      </c>
      <c r="I38" s="485">
        <v>25295</v>
      </c>
      <c r="J38" s="485">
        <v>22109</v>
      </c>
      <c r="K38" s="488">
        <v>-12.595374579956509</v>
      </c>
      <c r="L38" s="464">
        <v>6.447871526892684</v>
      </c>
      <c r="M38" s="464">
        <v>6.523753319563293</v>
      </c>
    </row>
    <row r="39" spans="2:13" s="409" customFormat="1" ht="19.5" customHeight="1">
      <c r="B39" s="364" t="s">
        <v>58</v>
      </c>
      <c r="C39" s="485">
        <v>2943</v>
      </c>
      <c r="D39" s="485">
        <v>3008</v>
      </c>
      <c r="E39" s="488">
        <v>2.2086306489976115</v>
      </c>
      <c r="F39" s="485">
        <v>3315</v>
      </c>
      <c r="G39" s="485">
        <v>3319</v>
      </c>
      <c r="H39" s="488">
        <v>0.12066365007541435</v>
      </c>
      <c r="I39" s="485">
        <v>16758</v>
      </c>
      <c r="J39" s="485">
        <v>15848</v>
      </c>
      <c r="K39" s="488">
        <v>-5.430242272347541</v>
      </c>
      <c r="L39" s="464">
        <v>5.055203619909502</v>
      </c>
      <c r="M39" s="464">
        <v>4.774932208496535</v>
      </c>
    </row>
    <row r="40" spans="2:13" s="409" customFormat="1" ht="19.5" customHeight="1">
      <c r="B40" s="364" t="s">
        <v>298</v>
      </c>
      <c r="C40" s="485">
        <v>5792</v>
      </c>
      <c r="D40" s="485">
        <v>15867</v>
      </c>
      <c r="E40" s="488">
        <v>173.9468232044199</v>
      </c>
      <c r="F40" s="485">
        <v>6830</v>
      </c>
      <c r="G40" s="485">
        <v>17615</v>
      </c>
      <c r="H40" s="488">
        <v>157.90629575402636</v>
      </c>
      <c r="I40" s="485">
        <v>35264</v>
      </c>
      <c r="J40" s="485">
        <v>84478</v>
      </c>
      <c r="K40" s="488">
        <v>139.5587568058076</v>
      </c>
      <c r="L40" s="464">
        <v>5.163103953147877</v>
      </c>
      <c r="M40" s="464">
        <v>4.795799034913426</v>
      </c>
    </row>
    <row r="41" spans="2:13" s="409" customFormat="1" ht="9.75" customHeight="1">
      <c r="B41" s="364"/>
      <c r="C41" s="485"/>
      <c r="D41" s="485"/>
      <c r="E41" s="488"/>
      <c r="F41" s="485"/>
      <c r="G41" s="485"/>
      <c r="H41" s="488"/>
      <c r="I41" s="485"/>
      <c r="J41" s="485"/>
      <c r="K41" s="488"/>
      <c r="L41" s="464"/>
      <c r="M41" s="464"/>
    </row>
    <row r="42" spans="2:13" s="409" customFormat="1" ht="19.5" customHeight="1">
      <c r="B42" s="455" t="s">
        <v>67</v>
      </c>
      <c r="C42" s="485">
        <v>776</v>
      </c>
      <c r="D42" s="485">
        <v>1204</v>
      </c>
      <c r="E42" s="488">
        <v>55.154639175257735</v>
      </c>
      <c r="F42" s="485">
        <v>882</v>
      </c>
      <c r="G42" s="485">
        <v>1291</v>
      </c>
      <c r="H42" s="488">
        <v>46.3718820861678</v>
      </c>
      <c r="I42" s="485">
        <v>3523</v>
      </c>
      <c r="J42" s="485">
        <v>5882</v>
      </c>
      <c r="K42" s="488">
        <v>66.95997729208061</v>
      </c>
      <c r="L42" s="464">
        <v>3.994331065759637</v>
      </c>
      <c r="M42" s="464">
        <v>4.556158017041054</v>
      </c>
    </row>
    <row r="43" spans="2:13" s="409" customFormat="1" ht="19.5" customHeight="1">
      <c r="B43" s="455" t="s">
        <v>68</v>
      </c>
      <c r="C43" s="485">
        <v>8142</v>
      </c>
      <c r="D43" s="485">
        <v>16245</v>
      </c>
      <c r="E43" s="488">
        <v>99.52100221075904</v>
      </c>
      <c r="F43" s="485">
        <v>9816</v>
      </c>
      <c r="G43" s="485">
        <v>17804</v>
      </c>
      <c r="H43" s="488">
        <v>81.37734311328444</v>
      </c>
      <c r="I43" s="485">
        <v>45404</v>
      </c>
      <c r="J43" s="485">
        <v>82514</v>
      </c>
      <c r="K43" s="488">
        <v>81.73288697031099</v>
      </c>
      <c r="L43" s="464">
        <v>4.625509372453138</v>
      </c>
      <c r="M43" s="464">
        <v>4.634576499662997</v>
      </c>
    </row>
    <row r="44" spans="2:13" s="409" customFormat="1" ht="13.5" customHeight="1">
      <c r="B44" s="364" t="s">
        <v>33</v>
      </c>
      <c r="C44" s="485"/>
      <c r="D44" s="485"/>
      <c r="E44" s="488"/>
      <c r="F44" s="485"/>
      <c r="G44" s="485"/>
      <c r="H44" s="488"/>
      <c r="I44" s="485"/>
      <c r="J44" s="485"/>
      <c r="K44" s="488"/>
      <c r="L44" s="464"/>
      <c r="M44" s="464"/>
    </row>
    <row r="45" spans="2:13" s="409" customFormat="1" ht="19.5" customHeight="1">
      <c r="B45" s="364" t="s">
        <v>78</v>
      </c>
      <c r="C45" s="485">
        <v>2305</v>
      </c>
      <c r="D45" s="485">
        <v>3255</v>
      </c>
      <c r="E45" s="488">
        <v>41.21475054229935</v>
      </c>
      <c r="F45" s="485">
        <v>2790</v>
      </c>
      <c r="G45" s="485">
        <v>3581</v>
      </c>
      <c r="H45" s="488">
        <v>28.351254480286748</v>
      </c>
      <c r="I45" s="485">
        <v>10478</v>
      </c>
      <c r="J45" s="485">
        <v>16610</v>
      </c>
      <c r="K45" s="488">
        <v>58.52261882038556</v>
      </c>
      <c r="L45" s="464">
        <v>3.7555555555555555</v>
      </c>
      <c r="M45" s="464">
        <v>4.638369170622731</v>
      </c>
    </row>
    <row r="46" spans="2:13" s="409" customFormat="1" ht="19.5" customHeight="1">
      <c r="B46" s="364" t="s">
        <v>79</v>
      </c>
      <c r="C46" s="485">
        <v>1902</v>
      </c>
      <c r="D46" s="485">
        <v>2045</v>
      </c>
      <c r="E46" s="488">
        <v>7.518401682439535</v>
      </c>
      <c r="F46" s="485">
        <v>2252</v>
      </c>
      <c r="G46" s="485">
        <v>2247</v>
      </c>
      <c r="H46" s="488">
        <v>-0.2220248667850755</v>
      </c>
      <c r="I46" s="485">
        <v>14172</v>
      </c>
      <c r="J46" s="485">
        <v>11364</v>
      </c>
      <c r="K46" s="488">
        <v>-19.813717188823034</v>
      </c>
      <c r="L46" s="464">
        <v>6.293072824156305</v>
      </c>
      <c r="M46" s="464">
        <v>5.057409879839787</v>
      </c>
    </row>
    <row r="47" spans="2:13" s="409" customFormat="1" ht="19.5" customHeight="1">
      <c r="B47" s="364" t="s">
        <v>81</v>
      </c>
      <c r="C47" s="485">
        <v>3098</v>
      </c>
      <c r="D47" s="485">
        <v>9711</v>
      </c>
      <c r="E47" s="488">
        <v>213.46029696578438</v>
      </c>
      <c r="F47" s="485">
        <v>3810</v>
      </c>
      <c r="G47" s="485">
        <v>10628</v>
      </c>
      <c r="H47" s="488">
        <v>178.9501312335958</v>
      </c>
      <c r="I47" s="485">
        <v>16444</v>
      </c>
      <c r="J47" s="485">
        <v>48488</v>
      </c>
      <c r="K47" s="488">
        <v>194.86742884942836</v>
      </c>
      <c r="L47" s="464">
        <v>4.316010498687664</v>
      </c>
      <c r="M47" s="464">
        <v>4.562288295069627</v>
      </c>
    </row>
    <row r="48" spans="2:13" s="409" customFormat="1" ht="19.5" customHeight="1">
      <c r="B48" s="455" t="s">
        <v>69</v>
      </c>
      <c r="C48" s="485">
        <v>2826</v>
      </c>
      <c r="D48" s="485">
        <v>3807</v>
      </c>
      <c r="E48" s="488">
        <v>34.71337579617835</v>
      </c>
      <c r="F48" s="485">
        <v>3040</v>
      </c>
      <c r="G48" s="485">
        <v>4219</v>
      </c>
      <c r="H48" s="488">
        <v>38.78289473684211</v>
      </c>
      <c r="I48" s="485">
        <v>10853</v>
      </c>
      <c r="J48" s="485">
        <v>20267</v>
      </c>
      <c r="K48" s="488">
        <v>86.7409932737492</v>
      </c>
      <c r="L48" s="464">
        <v>3.5700657894736842</v>
      </c>
      <c r="M48" s="464">
        <v>4.803744963261436</v>
      </c>
    </row>
    <row r="49" spans="2:13" s="409" customFormat="1" ht="19.5" customHeight="1">
      <c r="B49" s="455" t="s">
        <v>297</v>
      </c>
      <c r="C49" s="485">
        <v>693</v>
      </c>
      <c r="D49" s="485">
        <v>1115</v>
      </c>
      <c r="E49" s="488">
        <v>60.89466089466089</v>
      </c>
      <c r="F49" s="485">
        <v>790</v>
      </c>
      <c r="G49" s="485">
        <v>1274</v>
      </c>
      <c r="H49" s="488">
        <v>61.26582278481012</v>
      </c>
      <c r="I49" s="485">
        <v>3676</v>
      </c>
      <c r="J49" s="485">
        <v>6357</v>
      </c>
      <c r="K49" s="488">
        <v>72.93253536452666</v>
      </c>
      <c r="L49" s="464">
        <v>4.653164556962025</v>
      </c>
      <c r="M49" s="464">
        <v>4.989795918367347</v>
      </c>
    </row>
    <row r="50" spans="2:13" ht="6.75" customHeight="1">
      <c r="B50" s="417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</row>
    <row r="51" spans="2:13" ht="3" customHeight="1">
      <c r="B51" s="419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</row>
    <row r="52" spans="2:13" ht="6.75" customHeight="1">
      <c r="B52" s="417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</row>
    <row r="53" spans="2:13" ht="12.75">
      <c r="B53" s="553" t="s">
        <v>172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</row>
    <row r="54" ht="12.75">
      <c r="B54" s="366" t="s">
        <v>329</v>
      </c>
    </row>
    <row r="55" spans="2:13" ht="12.75">
      <c r="B55" s="588" t="s">
        <v>268</v>
      </c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</row>
    <row r="56" spans="2:13" ht="12.75">
      <c r="B56" s="588" t="s">
        <v>330</v>
      </c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</row>
    <row r="57" spans="2:14" ht="12.75" customHeight="1">
      <c r="B57" s="588" t="s">
        <v>331</v>
      </c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456"/>
    </row>
    <row r="58" spans="3:14" ht="12.75">
      <c r="C58" s="604"/>
      <c r="D58" s="604"/>
      <c r="E58" s="604"/>
      <c r="F58" s="604"/>
      <c r="G58" s="604"/>
      <c r="H58" s="604"/>
      <c r="I58" s="604"/>
      <c r="J58" s="604"/>
      <c r="K58" s="604"/>
      <c r="L58" s="604"/>
      <c r="M58" s="604"/>
      <c r="N58" s="604"/>
    </row>
    <row r="59" spans="3:12" ht="15">
      <c r="C59" s="406"/>
      <c r="D59" s="406"/>
      <c r="E59" s="406"/>
      <c r="F59" s="406"/>
      <c r="G59" s="406"/>
      <c r="H59" s="406"/>
      <c r="I59" s="406"/>
      <c r="J59" s="406"/>
      <c r="K59" s="406"/>
      <c r="L59" s="406"/>
    </row>
    <row r="60" spans="3:12" ht="15">
      <c r="C60" s="406"/>
      <c r="D60" s="406"/>
      <c r="E60" s="406"/>
      <c r="F60" s="406"/>
      <c r="G60" s="406"/>
      <c r="H60" s="406"/>
      <c r="I60" s="406"/>
      <c r="J60" s="406"/>
      <c r="K60" s="406"/>
      <c r="L60" s="406"/>
    </row>
    <row r="61" spans="3:14" ht="12.75">
      <c r="C61" s="421"/>
      <c r="D61" s="422"/>
      <c r="E61" s="422"/>
      <c r="F61" s="422"/>
      <c r="G61" s="422"/>
      <c r="H61" s="422"/>
      <c r="I61" s="423"/>
      <c r="J61" s="422"/>
      <c r="K61" s="422"/>
      <c r="L61" s="423"/>
      <c r="M61" s="424"/>
      <c r="N61" s="424"/>
    </row>
    <row r="62" spans="3:14" ht="12.75">
      <c r="C62" s="425"/>
      <c r="D62" s="422"/>
      <c r="E62" s="422"/>
      <c r="F62" s="422"/>
      <c r="G62" s="422"/>
      <c r="H62" s="422"/>
      <c r="I62" s="423"/>
      <c r="J62" s="422"/>
      <c r="K62" s="422"/>
      <c r="L62" s="423"/>
      <c r="M62" s="424"/>
      <c r="N62" s="424"/>
    </row>
    <row r="63" spans="3:14" ht="12.75">
      <c r="C63" s="411"/>
      <c r="D63" s="422"/>
      <c r="E63" s="422"/>
      <c r="F63" s="422"/>
      <c r="G63" s="422"/>
      <c r="H63" s="422"/>
      <c r="I63" s="423"/>
      <c r="J63" s="422"/>
      <c r="K63" s="422"/>
      <c r="L63" s="423"/>
      <c r="M63" s="424"/>
      <c r="N63" s="424"/>
    </row>
    <row r="64" spans="3:14" ht="12.75">
      <c r="C64" s="426"/>
      <c r="D64" s="422"/>
      <c r="E64" s="422"/>
      <c r="F64" s="422"/>
      <c r="G64" s="422"/>
      <c r="H64" s="422"/>
      <c r="I64" s="423"/>
      <c r="J64" s="422"/>
      <c r="K64" s="422"/>
      <c r="L64" s="423"/>
      <c r="M64" s="424"/>
      <c r="N64" s="424"/>
    </row>
    <row r="65" spans="3:14" ht="12.75">
      <c r="C65" s="427"/>
      <c r="D65" s="422"/>
      <c r="E65" s="422"/>
      <c r="F65" s="422"/>
      <c r="G65" s="422"/>
      <c r="H65" s="422"/>
      <c r="I65" s="423"/>
      <c r="J65" s="422"/>
      <c r="K65" s="422"/>
      <c r="L65" s="423"/>
      <c r="M65" s="424"/>
      <c r="N65" s="424"/>
    </row>
    <row r="66" spans="3:14" ht="12.75">
      <c r="C66" s="427"/>
      <c r="D66" s="422"/>
      <c r="E66" s="422"/>
      <c r="F66" s="422"/>
      <c r="G66" s="422"/>
      <c r="H66" s="422"/>
      <c r="I66" s="423"/>
      <c r="J66" s="422"/>
      <c r="K66" s="422"/>
      <c r="L66" s="423"/>
      <c r="M66" s="424"/>
      <c r="N66" s="424"/>
    </row>
    <row r="67" spans="3:14" ht="12.75">
      <c r="C67" s="427"/>
      <c r="D67" s="422"/>
      <c r="E67" s="422"/>
      <c r="F67" s="422"/>
      <c r="G67" s="422"/>
      <c r="H67" s="422"/>
      <c r="I67" s="423"/>
      <c r="J67" s="422"/>
      <c r="K67" s="422"/>
      <c r="L67" s="423"/>
      <c r="M67" s="424"/>
      <c r="N67" s="424"/>
    </row>
    <row r="68" spans="3:14" ht="12.75">
      <c r="C68" s="427"/>
      <c r="D68" s="422"/>
      <c r="E68" s="422"/>
      <c r="F68" s="422"/>
      <c r="G68" s="422"/>
      <c r="H68" s="422"/>
      <c r="I68" s="423"/>
      <c r="J68" s="422"/>
      <c r="K68" s="422"/>
      <c r="L68" s="423"/>
      <c r="M68" s="424"/>
      <c r="N68" s="424"/>
    </row>
    <row r="69" spans="3:14" ht="12.75">
      <c r="C69" s="427"/>
      <c r="D69" s="422"/>
      <c r="E69" s="422"/>
      <c r="F69" s="422"/>
      <c r="G69" s="422"/>
      <c r="H69" s="422"/>
      <c r="I69" s="423"/>
      <c r="J69" s="422"/>
      <c r="K69" s="422"/>
      <c r="L69" s="423"/>
      <c r="M69" s="424"/>
      <c r="N69" s="424"/>
    </row>
    <row r="70" spans="3:14" ht="12.75">
      <c r="C70" s="427"/>
      <c r="D70" s="422"/>
      <c r="E70" s="422"/>
      <c r="F70" s="422"/>
      <c r="G70" s="422"/>
      <c r="H70" s="422"/>
      <c r="I70" s="423"/>
      <c r="J70" s="422"/>
      <c r="K70" s="422"/>
      <c r="L70" s="423"/>
      <c r="M70" s="424"/>
      <c r="N70" s="424"/>
    </row>
    <row r="71" spans="3:14" ht="12.75">
      <c r="C71" s="427"/>
      <c r="D71" s="422"/>
      <c r="E71" s="422"/>
      <c r="F71" s="422"/>
      <c r="G71" s="422"/>
      <c r="H71" s="422"/>
      <c r="I71" s="423"/>
      <c r="J71" s="422"/>
      <c r="K71" s="422"/>
      <c r="L71" s="423"/>
      <c r="M71" s="424"/>
      <c r="N71" s="424"/>
    </row>
    <row r="72" spans="3:14" ht="12.75">
      <c r="C72" s="427"/>
      <c r="D72" s="422"/>
      <c r="E72" s="422"/>
      <c r="F72" s="422"/>
      <c r="G72" s="422"/>
      <c r="H72" s="422"/>
      <c r="I72" s="423"/>
      <c r="J72" s="422"/>
      <c r="K72" s="422"/>
      <c r="L72" s="423"/>
      <c r="M72" s="424"/>
      <c r="N72" s="424"/>
    </row>
    <row r="73" spans="3:14" ht="12.75">
      <c r="C73" s="427"/>
      <c r="D73" s="422"/>
      <c r="E73" s="422"/>
      <c r="F73" s="422"/>
      <c r="G73" s="422"/>
      <c r="H73" s="422"/>
      <c r="I73" s="423"/>
      <c r="J73" s="422"/>
      <c r="K73" s="422"/>
      <c r="L73" s="423"/>
      <c r="M73" s="424"/>
      <c r="N73" s="424"/>
    </row>
    <row r="74" spans="3:14" ht="12.75">
      <c r="C74" s="427"/>
      <c r="D74" s="422"/>
      <c r="E74" s="422"/>
      <c r="F74" s="422"/>
      <c r="G74" s="422"/>
      <c r="H74" s="422"/>
      <c r="I74" s="423"/>
      <c r="J74" s="422"/>
      <c r="K74" s="422"/>
      <c r="L74" s="423"/>
      <c r="M74" s="424"/>
      <c r="N74" s="424"/>
    </row>
    <row r="75" spans="3:14" ht="12.75">
      <c r="C75" s="427"/>
      <c r="D75" s="422"/>
      <c r="E75" s="422"/>
      <c r="F75" s="422"/>
      <c r="G75" s="422"/>
      <c r="H75" s="422"/>
      <c r="I75" s="423"/>
      <c r="J75" s="422"/>
      <c r="K75" s="422"/>
      <c r="L75" s="423"/>
      <c r="M75" s="424"/>
      <c r="N75" s="424"/>
    </row>
    <row r="76" spans="3:14" ht="12.75">
      <c r="C76" s="427"/>
      <c r="D76" s="422"/>
      <c r="E76" s="422"/>
      <c r="F76" s="422"/>
      <c r="G76" s="422"/>
      <c r="H76" s="422"/>
      <c r="I76" s="423"/>
      <c r="J76" s="422"/>
      <c r="K76" s="422"/>
      <c r="L76" s="423"/>
      <c r="M76" s="424"/>
      <c r="N76" s="424"/>
    </row>
    <row r="77" spans="3:14" ht="12.75">
      <c r="C77" s="427"/>
      <c r="D77" s="422"/>
      <c r="E77" s="422"/>
      <c r="F77" s="422"/>
      <c r="G77" s="422"/>
      <c r="H77" s="422"/>
      <c r="I77" s="423"/>
      <c r="J77" s="422"/>
      <c r="K77" s="422"/>
      <c r="L77" s="423"/>
      <c r="M77" s="424"/>
      <c r="N77" s="424"/>
    </row>
    <row r="78" spans="3:14" ht="12.75">
      <c r="C78" s="427"/>
      <c r="D78" s="422"/>
      <c r="E78" s="422"/>
      <c r="F78" s="422"/>
      <c r="G78" s="422"/>
      <c r="H78" s="422"/>
      <c r="I78" s="423"/>
      <c r="J78" s="422"/>
      <c r="K78" s="422"/>
      <c r="L78" s="423"/>
      <c r="M78" s="424"/>
      <c r="N78" s="424"/>
    </row>
    <row r="79" spans="3:14" ht="12.75">
      <c r="C79" s="427"/>
      <c r="D79" s="422"/>
      <c r="E79" s="422"/>
      <c r="F79" s="422"/>
      <c r="G79" s="422"/>
      <c r="H79" s="422"/>
      <c r="I79" s="423"/>
      <c r="J79" s="422"/>
      <c r="K79" s="422"/>
      <c r="L79" s="423"/>
      <c r="M79" s="424"/>
      <c r="N79" s="424"/>
    </row>
    <row r="80" spans="3:14" ht="12.75">
      <c r="C80" s="411"/>
      <c r="D80" s="422"/>
      <c r="E80" s="422"/>
      <c r="F80" s="422"/>
      <c r="G80" s="422"/>
      <c r="H80" s="422"/>
      <c r="I80" s="423"/>
      <c r="J80" s="422"/>
      <c r="K80" s="422"/>
      <c r="L80" s="423"/>
      <c r="M80" s="424"/>
      <c r="N80" s="424"/>
    </row>
    <row r="81" spans="3:14" ht="12.75">
      <c r="C81" s="428"/>
      <c r="D81" s="422"/>
      <c r="E81" s="422"/>
      <c r="F81" s="422"/>
      <c r="G81" s="422"/>
      <c r="H81" s="422"/>
      <c r="I81" s="423"/>
      <c r="J81" s="422"/>
      <c r="K81" s="422"/>
      <c r="L81" s="423"/>
      <c r="M81" s="424"/>
      <c r="N81" s="424"/>
    </row>
    <row r="82" spans="3:14" ht="12.75">
      <c r="C82" s="427"/>
      <c r="D82" s="422"/>
      <c r="E82" s="422"/>
      <c r="F82" s="422"/>
      <c r="G82" s="422"/>
      <c r="H82" s="422"/>
      <c r="I82" s="423"/>
      <c r="J82" s="422"/>
      <c r="K82" s="422"/>
      <c r="L82" s="423"/>
      <c r="M82" s="424"/>
      <c r="N82" s="424"/>
    </row>
    <row r="83" spans="3:14" ht="12.75">
      <c r="C83" s="427"/>
      <c r="D83" s="422"/>
      <c r="E83" s="422"/>
      <c r="F83" s="422"/>
      <c r="G83" s="422"/>
      <c r="H83" s="422"/>
      <c r="I83" s="423"/>
      <c r="J83" s="422"/>
      <c r="K83" s="422"/>
      <c r="L83" s="423"/>
      <c r="M83" s="424"/>
      <c r="N83" s="424"/>
    </row>
    <row r="84" spans="3:14" ht="12.75">
      <c r="C84" s="427"/>
      <c r="D84" s="422"/>
      <c r="E84" s="422"/>
      <c r="F84" s="422"/>
      <c r="G84" s="422"/>
      <c r="H84" s="422"/>
      <c r="I84" s="423"/>
      <c r="J84" s="422"/>
      <c r="K84" s="422"/>
      <c r="L84" s="423"/>
      <c r="M84" s="424"/>
      <c r="N84" s="424"/>
    </row>
    <row r="85" spans="3:14" ht="12.75">
      <c r="C85" s="427"/>
      <c r="D85" s="422"/>
      <c r="E85" s="422"/>
      <c r="F85" s="422"/>
      <c r="G85" s="422"/>
      <c r="H85" s="422"/>
      <c r="I85" s="423"/>
      <c r="J85" s="422"/>
      <c r="K85" s="422"/>
      <c r="L85" s="423"/>
      <c r="M85" s="424"/>
      <c r="N85" s="424"/>
    </row>
    <row r="86" spans="3:14" ht="12.75">
      <c r="C86" s="427"/>
      <c r="D86" s="422"/>
      <c r="E86" s="422"/>
      <c r="F86" s="422"/>
      <c r="G86" s="422"/>
      <c r="H86" s="422"/>
      <c r="I86" s="423"/>
      <c r="J86" s="422"/>
      <c r="K86" s="422"/>
      <c r="L86" s="423"/>
      <c r="M86" s="424"/>
      <c r="N86" s="424"/>
    </row>
    <row r="87" spans="3:14" ht="12.75">
      <c r="C87" s="425"/>
      <c r="D87" s="422"/>
      <c r="E87" s="422"/>
      <c r="F87" s="422"/>
      <c r="G87" s="422"/>
      <c r="H87" s="422"/>
      <c r="I87" s="423"/>
      <c r="J87" s="422"/>
      <c r="K87" s="422"/>
      <c r="L87" s="423"/>
      <c r="M87" s="424"/>
      <c r="N87" s="424"/>
    </row>
    <row r="88" spans="3:14" ht="12.75">
      <c r="C88" s="428"/>
      <c r="D88" s="422"/>
      <c r="E88" s="422"/>
      <c r="F88" s="422"/>
      <c r="G88" s="422"/>
      <c r="H88" s="422"/>
      <c r="I88" s="423"/>
      <c r="J88" s="422"/>
      <c r="K88" s="422"/>
      <c r="L88" s="423"/>
      <c r="M88" s="424"/>
      <c r="N88" s="424"/>
    </row>
    <row r="89" spans="3:14" ht="12.75">
      <c r="C89" s="427"/>
      <c r="D89" s="422"/>
      <c r="E89" s="422"/>
      <c r="F89" s="422"/>
      <c r="G89" s="422"/>
      <c r="H89" s="422"/>
      <c r="I89" s="423"/>
      <c r="J89" s="422"/>
      <c r="K89" s="422"/>
      <c r="L89" s="423"/>
      <c r="M89" s="424"/>
      <c r="N89" s="424"/>
    </row>
    <row r="90" spans="3:14" ht="12.75">
      <c r="C90" s="427"/>
      <c r="D90" s="422"/>
      <c r="E90" s="422"/>
      <c r="F90" s="422"/>
      <c r="G90" s="422"/>
      <c r="H90" s="422"/>
      <c r="I90" s="423"/>
      <c r="J90" s="422"/>
      <c r="K90" s="422"/>
      <c r="L90" s="423"/>
      <c r="M90" s="424"/>
      <c r="N90" s="424"/>
    </row>
    <row r="91" spans="3:14" ht="12.75">
      <c r="C91" s="427"/>
      <c r="D91" s="422"/>
      <c r="E91" s="422"/>
      <c r="F91" s="422"/>
      <c r="G91" s="422"/>
      <c r="H91" s="422"/>
      <c r="I91" s="423"/>
      <c r="J91" s="422"/>
      <c r="K91" s="422"/>
      <c r="L91" s="423"/>
      <c r="M91" s="424"/>
      <c r="N91" s="424"/>
    </row>
    <row r="92" spans="3:14" ht="12.75">
      <c r="C92" s="427"/>
      <c r="D92" s="422"/>
      <c r="E92" s="422"/>
      <c r="F92" s="422"/>
      <c r="G92" s="422"/>
      <c r="H92" s="422"/>
      <c r="I92" s="423"/>
      <c r="J92" s="422"/>
      <c r="K92" s="422"/>
      <c r="L92" s="423"/>
      <c r="M92" s="424"/>
      <c r="N92" s="424"/>
    </row>
    <row r="93" spans="3:14" ht="13.5" thickBot="1"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</row>
    <row r="94" ht="13.5" thickTop="1"/>
  </sheetData>
  <sheetProtection/>
  <mergeCells count="16">
    <mergeCell ref="L7:M7"/>
    <mergeCell ref="C58:N58"/>
    <mergeCell ref="B55:M55"/>
    <mergeCell ref="B56:M56"/>
    <mergeCell ref="B57:M57"/>
    <mergeCell ref="B53:M53"/>
    <mergeCell ref="B1:M1"/>
    <mergeCell ref="B2:M2"/>
    <mergeCell ref="B5:B7"/>
    <mergeCell ref="C5:E5"/>
    <mergeCell ref="F5:H5"/>
    <mergeCell ref="I5:K5"/>
    <mergeCell ref="L5:M5"/>
    <mergeCell ref="C7:D7"/>
    <mergeCell ref="F7:G7"/>
    <mergeCell ref="I7:J7"/>
  </mergeCells>
  <hyperlinks>
    <hyperlink ref="O2" location="Indice!A1" tooltip="(voltar ao índice)" display="Indice!A1"/>
  </hyperlinks>
  <printOptions horizontalCentered="1"/>
  <pageMargins left="0.2755905511811024" right="0.2755905511811024" top="0.6692913385826772" bottom="0.2755905511811024" header="0" footer="0"/>
  <pageSetup fitToHeight="1" fitToWidth="1" horizontalDpi="600" verticalDpi="600" orientation="portrait" paperSize="9" scale="83" r:id="rId1"/>
  <headerFooter alignWithMargins="0">
    <oddFooter xml:space="preserve">&amp;C&amp;"Times New Roman,Normal"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2" sqref="O2"/>
    </sheetView>
  </sheetViews>
  <sheetFormatPr defaultColWidth="9.140625" defaultRowHeight="12.75"/>
  <cols>
    <col min="1" max="1" width="6.7109375" style="4" customWidth="1"/>
    <col min="2" max="2" width="38.28125" style="127" customWidth="1"/>
    <col min="3" max="4" width="7.00390625" style="127" customWidth="1"/>
    <col min="5" max="5" width="8.57421875" style="127" customWidth="1"/>
    <col min="6" max="8" width="7.00390625" style="127" customWidth="1"/>
    <col min="9" max="10" width="7.8515625" style="127" bestFit="1" customWidth="1"/>
    <col min="11" max="13" width="7.00390625" style="127" customWidth="1"/>
    <col min="14" max="14" width="6.7109375" style="4" customWidth="1"/>
    <col min="15" max="15" width="14.57421875" style="4" bestFit="1" customWidth="1"/>
    <col min="16" max="16384" width="9.140625" style="4" customWidth="1"/>
  </cols>
  <sheetData>
    <row r="1" spans="1:14" ht="27.75" customHeight="1">
      <c r="A1" s="76"/>
      <c r="B1" s="607" t="s">
        <v>341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76"/>
    </row>
    <row r="2" spans="2:15" ht="15" customHeight="1">
      <c r="B2" s="579" t="s">
        <v>226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O2" s="241" t="s">
        <v>135</v>
      </c>
    </row>
    <row r="3" ht="15" customHeight="1"/>
    <row r="4" spans="2:13" ht="15" customHeight="1">
      <c r="B4" s="87" t="s">
        <v>82</v>
      </c>
      <c r="C4" s="5"/>
      <c r="D4" s="5"/>
      <c r="E4" s="5"/>
      <c r="F4" s="5"/>
      <c r="G4" s="5"/>
      <c r="H4" s="5"/>
      <c r="I4" s="5"/>
      <c r="J4" s="5"/>
      <c r="K4" s="5"/>
      <c r="L4" s="5"/>
      <c r="M4" s="75"/>
    </row>
    <row r="5" spans="2:14" s="5" customFormat="1" ht="18.75" customHeight="1">
      <c r="B5" s="591" t="s">
        <v>84</v>
      </c>
      <c r="C5" s="593" t="s">
        <v>92</v>
      </c>
      <c r="D5" s="593"/>
      <c r="E5" s="593"/>
      <c r="F5" s="605" t="s">
        <v>282</v>
      </c>
      <c r="G5" s="593"/>
      <c r="H5" s="593"/>
      <c r="I5" s="593" t="s">
        <v>85</v>
      </c>
      <c r="J5" s="593"/>
      <c r="K5" s="593"/>
      <c r="L5" s="591" t="s">
        <v>105</v>
      </c>
      <c r="M5" s="594"/>
      <c r="N5" s="271"/>
    </row>
    <row r="6" spans="2:14" s="5" customFormat="1" ht="25.5" customHeight="1">
      <c r="B6" s="592"/>
      <c r="C6" s="480" t="s">
        <v>376</v>
      </c>
      <c r="D6" s="480" t="s">
        <v>385</v>
      </c>
      <c r="E6" s="264" t="s">
        <v>267</v>
      </c>
      <c r="F6" s="480" t="s">
        <v>376</v>
      </c>
      <c r="G6" s="480" t="s">
        <v>385</v>
      </c>
      <c r="H6" s="264" t="s">
        <v>267</v>
      </c>
      <c r="I6" s="480" t="s">
        <v>376</v>
      </c>
      <c r="J6" s="480" t="s">
        <v>385</v>
      </c>
      <c r="K6" s="264" t="s">
        <v>267</v>
      </c>
      <c r="L6" s="480" t="s">
        <v>376</v>
      </c>
      <c r="M6" s="481" t="s">
        <v>385</v>
      </c>
      <c r="N6" s="271"/>
    </row>
    <row r="7" spans="2:14" s="5" customFormat="1" ht="13.5" customHeight="1">
      <c r="B7" s="575"/>
      <c r="C7" s="586" t="s">
        <v>104</v>
      </c>
      <c r="D7" s="586"/>
      <c r="E7" s="200" t="s">
        <v>55</v>
      </c>
      <c r="F7" s="586" t="s">
        <v>104</v>
      </c>
      <c r="G7" s="586"/>
      <c r="H7" s="200" t="s">
        <v>55</v>
      </c>
      <c r="I7" s="586" t="s">
        <v>104</v>
      </c>
      <c r="J7" s="586"/>
      <c r="K7" s="200" t="s">
        <v>55</v>
      </c>
      <c r="L7" s="575" t="s">
        <v>104</v>
      </c>
      <c r="M7" s="587"/>
      <c r="N7" s="272"/>
    </row>
    <row r="8" spans="2:14" s="5" customFormat="1" ht="9.75" customHeight="1">
      <c r="B8" s="79"/>
      <c r="C8" s="145"/>
      <c r="D8" s="145"/>
      <c r="E8" s="145"/>
      <c r="F8" s="145"/>
      <c r="G8" s="145"/>
      <c r="H8" s="145"/>
      <c r="I8" s="145"/>
      <c r="J8" s="145"/>
      <c r="K8" s="145"/>
      <c r="L8" s="141"/>
      <c r="M8" s="141"/>
      <c r="N8" s="271"/>
    </row>
    <row r="9" spans="2:14" s="5" customFormat="1" ht="18" customHeight="1">
      <c r="B9" s="85" t="s">
        <v>178</v>
      </c>
      <c r="C9" s="489">
        <v>31797</v>
      </c>
      <c r="D9" s="489">
        <v>79889</v>
      </c>
      <c r="E9" s="504">
        <v>151.2469729848728</v>
      </c>
      <c r="F9" s="489">
        <v>33966</v>
      </c>
      <c r="G9" s="489">
        <v>90948</v>
      </c>
      <c r="H9" s="504">
        <v>167.7618795265854</v>
      </c>
      <c r="I9" s="489">
        <v>167502</v>
      </c>
      <c r="J9" s="489">
        <v>453411</v>
      </c>
      <c r="K9" s="504">
        <v>170.68990221012288</v>
      </c>
      <c r="L9" s="483">
        <v>4.931460872637343</v>
      </c>
      <c r="M9" s="483">
        <v>4.985387254255179</v>
      </c>
      <c r="N9" s="271"/>
    </row>
    <row r="10" spans="2:13" s="5" customFormat="1" ht="8.25" customHeight="1">
      <c r="B10" s="81"/>
      <c r="C10" s="489">
        <v>0</v>
      </c>
      <c r="D10" s="489">
        <v>0</v>
      </c>
      <c r="E10" s="505"/>
      <c r="F10" s="489"/>
      <c r="G10" s="490"/>
      <c r="H10" s="505"/>
      <c r="I10" s="489"/>
      <c r="J10" s="489"/>
      <c r="K10" s="505"/>
      <c r="L10" s="483"/>
      <c r="M10" s="483"/>
    </row>
    <row r="11" spans="2:13" s="5" customFormat="1" ht="18" customHeight="1">
      <c r="B11" s="175" t="s">
        <v>179</v>
      </c>
      <c r="C11" s="491">
        <v>21392</v>
      </c>
      <c r="D11" s="491">
        <v>62121</v>
      </c>
      <c r="E11" s="505">
        <v>190.39360508601345</v>
      </c>
      <c r="F11" s="491">
        <v>23090</v>
      </c>
      <c r="G11" s="491">
        <v>71882</v>
      </c>
      <c r="H11" s="505">
        <v>211.3122563880468</v>
      </c>
      <c r="I11" s="491">
        <v>113859</v>
      </c>
      <c r="J11" s="491">
        <v>352963</v>
      </c>
      <c r="K11" s="505">
        <v>210.00008782792753</v>
      </c>
      <c r="L11" s="464">
        <v>4.931095712429623</v>
      </c>
      <c r="M11" s="464">
        <v>4.910311343590885</v>
      </c>
    </row>
    <row r="12" spans="2:13" s="5" customFormat="1" ht="6.75" customHeight="1">
      <c r="B12" s="175"/>
      <c r="C12" s="491"/>
      <c r="D12" s="491"/>
      <c r="E12" s="505"/>
      <c r="F12" s="491"/>
      <c r="G12" s="491"/>
      <c r="H12" s="505"/>
      <c r="I12" s="491"/>
      <c r="J12" s="491"/>
      <c r="K12" s="505"/>
      <c r="L12" s="464"/>
      <c r="M12" s="464"/>
    </row>
    <row r="13" spans="2:13" s="5" customFormat="1" ht="18" customHeight="1">
      <c r="B13" s="144" t="s">
        <v>52</v>
      </c>
      <c r="C13" s="492">
        <v>16317</v>
      </c>
      <c r="D13" s="485">
        <v>45797</v>
      </c>
      <c r="E13" s="506">
        <v>180.67046638475207</v>
      </c>
      <c r="F13" s="492">
        <v>17550</v>
      </c>
      <c r="G13" s="485">
        <v>52395</v>
      </c>
      <c r="H13" s="506">
        <v>198.54700854700855</v>
      </c>
      <c r="I13" s="492">
        <v>84458</v>
      </c>
      <c r="J13" s="485">
        <v>244301</v>
      </c>
      <c r="K13" s="506">
        <v>189.25738236756732</v>
      </c>
      <c r="L13" s="464">
        <v>4.812421652421652</v>
      </c>
      <c r="M13" s="464">
        <v>4.662677736425231</v>
      </c>
    </row>
    <row r="14" spans="2:13" s="5" customFormat="1" ht="18" customHeight="1">
      <c r="B14" s="364" t="s">
        <v>35</v>
      </c>
      <c r="C14" s="492">
        <v>4992</v>
      </c>
      <c r="D14" s="491">
        <v>13955</v>
      </c>
      <c r="E14" s="506">
        <v>179.54727564102564</v>
      </c>
      <c r="F14" s="492">
        <v>5253</v>
      </c>
      <c r="G14" s="493">
        <v>16205</v>
      </c>
      <c r="H14" s="506">
        <v>208.49038644584047</v>
      </c>
      <c r="I14" s="492">
        <v>26763</v>
      </c>
      <c r="J14" s="493">
        <v>80176</v>
      </c>
      <c r="K14" s="506">
        <v>199.57777528677653</v>
      </c>
      <c r="L14" s="464">
        <v>5.094802969731582</v>
      </c>
      <c r="M14" s="464">
        <v>4.947608762727553</v>
      </c>
    </row>
    <row r="15" spans="2:13" s="5" customFormat="1" ht="18" customHeight="1">
      <c r="B15" s="364" t="s">
        <v>36</v>
      </c>
      <c r="C15" s="492">
        <v>10034</v>
      </c>
      <c r="D15" s="491">
        <v>25569</v>
      </c>
      <c r="E15" s="506">
        <v>154.8235997608132</v>
      </c>
      <c r="F15" s="492">
        <v>10911</v>
      </c>
      <c r="G15" s="493">
        <v>29394</v>
      </c>
      <c r="H15" s="506">
        <v>169.39785537530932</v>
      </c>
      <c r="I15" s="492">
        <v>51851</v>
      </c>
      <c r="J15" s="493">
        <v>139225</v>
      </c>
      <c r="K15" s="506">
        <v>168.50976837476614</v>
      </c>
      <c r="L15" s="464">
        <v>4.752176702410411</v>
      </c>
      <c r="M15" s="464">
        <v>4.736510852554943</v>
      </c>
    </row>
    <row r="16" spans="2:13" s="5" customFormat="1" ht="18" customHeight="1">
      <c r="B16" s="364" t="s">
        <v>37</v>
      </c>
      <c r="C16" s="492">
        <v>1096</v>
      </c>
      <c r="D16" s="491">
        <v>5011</v>
      </c>
      <c r="E16" s="506">
        <v>357.2080291970803</v>
      </c>
      <c r="F16" s="492">
        <v>1184</v>
      </c>
      <c r="G16" s="493">
        <v>5452</v>
      </c>
      <c r="H16" s="506">
        <v>360.47297297297297</v>
      </c>
      <c r="I16" s="492">
        <v>5222</v>
      </c>
      <c r="J16" s="493">
        <v>20580</v>
      </c>
      <c r="K16" s="506">
        <v>294.1018766756032</v>
      </c>
      <c r="L16" s="464">
        <v>4.410472972972973</v>
      </c>
      <c r="M16" s="464">
        <v>3.7747615553925167</v>
      </c>
    </row>
    <row r="17" spans="2:13" s="5" customFormat="1" ht="18" customHeight="1">
      <c r="B17" s="364" t="s">
        <v>38</v>
      </c>
      <c r="C17" s="492">
        <v>162</v>
      </c>
      <c r="D17" s="491">
        <v>1232</v>
      </c>
      <c r="E17" s="506">
        <v>660.4938271604939</v>
      </c>
      <c r="F17" s="492">
        <v>168</v>
      </c>
      <c r="G17" s="493">
        <v>1314</v>
      </c>
      <c r="H17" s="506">
        <v>682.1428571428571</v>
      </c>
      <c r="I17" s="492">
        <v>532</v>
      </c>
      <c r="J17" s="493">
        <v>4130</v>
      </c>
      <c r="K17" s="506">
        <v>676.3157894736843</v>
      </c>
      <c r="L17" s="464">
        <v>3.1666666666666665</v>
      </c>
      <c r="M17" s="464">
        <v>3.1430745814307457</v>
      </c>
    </row>
    <row r="18" spans="2:13" s="5" customFormat="1" ht="18" customHeight="1">
      <c r="B18" s="364" t="s">
        <v>80</v>
      </c>
      <c r="C18" s="492">
        <v>33</v>
      </c>
      <c r="D18" s="492">
        <v>30</v>
      </c>
      <c r="E18" s="506">
        <v>-9.090909090909093</v>
      </c>
      <c r="F18" s="492">
        <v>34</v>
      </c>
      <c r="G18" s="377">
        <v>30</v>
      </c>
      <c r="H18" s="506">
        <v>-11.764705882352944</v>
      </c>
      <c r="I18" s="492">
        <v>90</v>
      </c>
      <c r="J18" s="377">
        <v>190</v>
      </c>
      <c r="K18" s="506">
        <v>111.11111111111111</v>
      </c>
      <c r="L18" s="473">
        <v>2.6470588235294117</v>
      </c>
      <c r="M18" s="473">
        <v>6.333333333333333</v>
      </c>
    </row>
    <row r="19" spans="2:13" s="5" customFormat="1" ht="6.75" customHeight="1">
      <c r="B19" s="364"/>
      <c r="C19" s="491"/>
      <c r="D19" s="491"/>
      <c r="E19" s="506"/>
      <c r="F19" s="491"/>
      <c r="G19" s="493"/>
      <c r="H19" s="506"/>
      <c r="I19" s="491"/>
      <c r="J19" s="493"/>
      <c r="K19" s="506"/>
      <c r="L19" s="464"/>
      <c r="M19" s="464"/>
    </row>
    <row r="20" spans="2:13" s="5" customFormat="1" ht="18" customHeight="1">
      <c r="B20" s="144" t="s">
        <v>86</v>
      </c>
      <c r="C20" s="492">
        <v>3531</v>
      </c>
      <c r="D20" s="485">
        <v>12763</v>
      </c>
      <c r="E20" s="506">
        <v>261.4556782781082</v>
      </c>
      <c r="F20" s="492">
        <v>3902</v>
      </c>
      <c r="G20" s="493">
        <v>15397</v>
      </c>
      <c r="H20" s="506">
        <v>294.59251665812405</v>
      </c>
      <c r="I20" s="492">
        <v>21488</v>
      </c>
      <c r="J20" s="493">
        <v>88236</v>
      </c>
      <c r="K20" s="506">
        <v>310.6291883842144</v>
      </c>
      <c r="L20" s="464">
        <v>5.50691952844695</v>
      </c>
      <c r="M20" s="464">
        <v>5.730726764954212</v>
      </c>
    </row>
    <row r="21" spans="2:13" s="5" customFormat="1" ht="18" customHeight="1">
      <c r="B21" s="143" t="s">
        <v>59</v>
      </c>
      <c r="C21" s="492">
        <v>0</v>
      </c>
      <c r="D21" s="492">
        <v>880</v>
      </c>
      <c r="E21" s="506" t="s">
        <v>302</v>
      </c>
      <c r="F21" s="492">
        <v>0</v>
      </c>
      <c r="G21" s="377">
        <v>1142</v>
      </c>
      <c r="H21" s="506" t="s">
        <v>302</v>
      </c>
      <c r="I21" s="492">
        <v>0</v>
      </c>
      <c r="J21" s="377">
        <v>6862</v>
      </c>
      <c r="K21" s="506" t="s">
        <v>302</v>
      </c>
      <c r="L21" s="473" t="s">
        <v>302</v>
      </c>
      <c r="M21" s="473">
        <v>6.008756567425569</v>
      </c>
    </row>
    <row r="22" spans="2:13" s="5" customFormat="1" ht="18" customHeight="1">
      <c r="B22" s="143" t="s">
        <v>36</v>
      </c>
      <c r="C22" s="492">
        <v>2425</v>
      </c>
      <c r="D22" s="491">
        <v>9574</v>
      </c>
      <c r="E22" s="506">
        <v>294.8041237113402</v>
      </c>
      <c r="F22" s="492">
        <v>2688</v>
      </c>
      <c r="G22" s="493">
        <v>11614</v>
      </c>
      <c r="H22" s="506">
        <v>332.06845238095235</v>
      </c>
      <c r="I22" s="492">
        <v>15970</v>
      </c>
      <c r="J22" s="493">
        <v>67544</v>
      </c>
      <c r="K22" s="506">
        <v>322.9430181590482</v>
      </c>
      <c r="L22" s="464">
        <v>5.941220238095238</v>
      </c>
      <c r="M22" s="464">
        <v>5.815739624591011</v>
      </c>
    </row>
    <row r="23" spans="2:13" s="5" customFormat="1" ht="18" customHeight="1">
      <c r="B23" s="143" t="s">
        <v>37</v>
      </c>
      <c r="C23" s="492">
        <v>1106</v>
      </c>
      <c r="D23" s="491">
        <v>2309</v>
      </c>
      <c r="E23" s="506">
        <v>108.77034358047015</v>
      </c>
      <c r="F23" s="492">
        <v>1214</v>
      </c>
      <c r="G23" s="493">
        <v>2641</v>
      </c>
      <c r="H23" s="506">
        <v>117.54530477759472</v>
      </c>
      <c r="I23" s="492">
        <v>5518</v>
      </c>
      <c r="J23" s="493">
        <v>13830</v>
      </c>
      <c r="K23" s="506">
        <v>150.6342877854295</v>
      </c>
      <c r="L23" s="464">
        <v>4.545304777594728</v>
      </c>
      <c r="M23" s="464">
        <v>5.236652783036728</v>
      </c>
    </row>
    <row r="24" spans="2:13" s="5" customFormat="1" ht="6.75" customHeight="1">
      <c r="B24" s="144"/>
      <c r="C24" s="491"/>
      <c r="D24" s="491"/>
      <c r="E24" s="506"/>
      <c r="F24" s="491"/>
      <c r="G24" s="493"/>
      <c r="H24" s="506"/>
      <c r="I24" s="491"/>
      <c r="J24" s="493"/>
      <c r="K24" s="506"/>
      <c r="L24" s="464"/>
      <c r="M24" s="464"/>
    </row>
    <row r="25" spans="2:13" s="5" customFormat="1" ht="18" customHeight="1">
      <c r="B25" s="144" t="s">
        <v>87</v>
      </c>
      <c r="C25" s="492">
        <v>279</v>
      </c>
      <c r="D25" s="485">
        <v>1089</v>
      </c>
      <c r="E25" s="506">
        <v>290.3225806451613</v>
      </c>
      <c r="F25" s="492">
        <v>315</v>
      </c>
      <c r="G25" s="493">
        <v>1208</v>
      </c>
      <c r="H25" s="506">
        <v>283.4920634920635</v>
      </c>
      <c r="I25" s="492">
        <v>1340</v>
      </c>
      <c r="J25" s="493">
        <v>5643</v>
      </c>
      <c r="K25" s="506">
        <v>321.11940298507466</v>
      </c>
      <c r="L25" s="464">
        <v>4.253968253968254</v>
      </c>
      <c r="M25" s="464">
        <v>4.671357615894039</v>
      </c>
    </row>
    <row r="26" spans="2:13" s="5" customFormat="1" ht="18" customHeight="1">
      <c r="B26" s="364" t="s">
        <v>36</v>
      </c>
      <c r="C26" s="492">
        <v>74</v>
      </c>
      <c r="D26" s="485">
        <v>692</v>
      </c>
      <c r="E26" s="506">
        <v>835.1351351351351</v>
      </c>
      <c r="F26" s="492">
        <v>98</v>
      </c>
      <c r="G26" s="493">
        <v>758</v>
      </c>
      <c r="H26" s="506">
        <v>673.469387755102</v>
      </c>
      <c r="I26" s="492">
        <v>454</v>
      </c>
      <c r="J26" s="493">
        <v>3514</v>
      </c>
      <c r="K26" s="506">
        <v>674.0088105726873</v>
      </c>
      <c r="L26" s="464">
        <v>4.63265306122449</v>
      </c>
      <c r="M26" s="464">
        <v>4.635883905013193</v>
      </c>
    </row>
    <row r="27" spans="2:13" s="5" customFormat="1" ht="18" customHeight="1">
      <c r="B27" s="364" t="s">
        <v>317</v>
      </c>
      <c r="C27" s="492">
        <v>205</v>
      </c>
      <c r="D27" s="485">
        <v>397</v>
      </c>
      <c r="E27" s="506">
        <v>93.65853658536585</v>
      </c>
      <c r="F27" s="492">
        <v>217</v>
      </c>
      <c r="G27" s="493">
        <v>450</v>
      </c>
      <c r="H27" s="506">
        <v>107.37327188940094</v>
      </c>
      <c r="I27" s="492">
        <v>886</v>
      </c>
      <c r="J27" s="493">
        <v>2129</v>
      </c>
      <c r="K27" s="506">
        <v>140.29345372460494</v>
      </c>
      <c r="L27" s="464">
        <v>4.082949308755761</v>
      </c>
      <c r="M27" s="464">
        <v>4.731111111111111</v>
      </c>
    </row>
    <row r="28" spans="2:13" s="5" customFormat="1" ht="6.75" customHeight="1">
      <c r="B28" s="144"/>
      <c r="C28" s="491"/>
      <c r="D28" s="491"/>
      <c r="E28" s="506"/>
      <c r="F28" s="491"/>
      <c r="G28" s="493"/>
      <c r="H28" s="506"/>
      <c r="I28" s="491"/>
      <c r="J28" s="493"/>
      <c r="K28" s="506"/>
      <c r="L28" s="464"/>
      <c r="M28" s="464"/>
    </row>
    <row r="29" spans="2:13" s="5" customFormat="1" ht="18" customHeight="1">
      <c r="B29" s="144" t="s">
        <v>88</v>
      </c>
      <c r="C29" s="492">
        <v>132</v>
      </c>
      <c r="D29" s="492">
        <v>313</v>
      </c>
      <c r="E29" s="506">
        <v>137.12121212121212</v>
      </c>
      <c r="F29" s="492">
        <v>134</v>
      </c>
      <c r="G29" s="493">
        <v>373</v>
      </c>
      <c r="H29" s="506">
        <v>178.3582089552239</v>
      </c>
      <c r="I29" s="492">
        <v>1188</v>
      </c>
      <c r="J29" s="493">
        <v>2359</v>
      </c>
      <c r="K29" s="506">
        <v>98.56902356902357</v>
      </c>
      <c r="L29" s="473">
        <v>8.865671641791044</v>
      </c>
      <c r="M29" s="473">
        <v>6.3243967828418235</v>
      </c>
    </row>
    <row r="30" spans="2:13" s="5" customFormat="1" ht="18" customHeight="1">
      <c r="B30" s="364" t="s">
        <v>36</v>
      </c>
      <c r="C30" s="492">
        <v>132</v>
      </c>
      <c r="D30" s="492">
        <v>313</v>
      </c>
      <c r="E30" s="506">
        <v>137.12121212121212</v>
      </c>
      <c r="F30" s="492">
        <v>134</v>
      </c>
      <c r="G30" s="493">
        <v>373</v>
      </c>
      <c r="H30" s="506">
        <v>178.3582089552239</v>
      </c>
      <c r="I30" s="492">
        <v>1188</v>
      </c>
      <c r="J30" s="493">
        <v>2359</v>
      </c>
      <c r="K30" s="506">
        <v>98.56902356902357</v>
      </c>
      <c r="L30" s="473">
        <v>8.865671641791044</v>
      </c>
      <c r="M30" s="473">
        <v>6.3243967828418235</v>
      </c>
    </row>
    <row r="31" spans="2:13" s="5" customFormat="1" ht="6.75" customHeight="1">
      <c r="B31" s="144"/>
      <c r="C31" s="491"/>
      <c r="D31" s="491"/>
      <c r="E31" s="506"/>
      <c r="F31" s="491"/>
      <c r="G31" s="493"/>
      <c r="H31" s="506"/>
      <c r="I31" s="491"/>
      <c r="J31" s="493"/>
      <c r="K31" s="506"/>
      <c r="L31" s="473"/>
      <c r="M31" s="473"/>
    </row>
    <row r="32" spans="2:13" s="5" customFormat="1" ht="18" customHeight="1">
      <c r="B32" s="144" t="s">
        <v>296</v>
      </c>
      <c r="C32" s="492">
        <v>1133</v>
      </c>
      <c r="D32" s="491">
        <v>2159</v>
      </c>
      <c r="E32" s="506">
        <v>90.55604589585171</v>
      </c>
      <c r="F32" s="492">
        <v>1189</v>
      </c>
      <c r="G32" s="493">
        <v>2509</v>
      </c>
      <c r="H32" s="506">
        <v>111.01766190075692</v>
      </c>
      <c r="I32" s="492">
        <v>5385</v>
      </c>
      <c r="J32" s="493">
        <v>12424</v>
      </c>
      <c r="K32" s="506">
        <v>130.7149489322191</v>
      </c>
      <c r="L32" s="473">
        <v>4.529015979814971</v>
      </c>
      <c r="M32" s="473">
        <v>4.95177361498605</v>
      </c>
    </row>
    <row r="33" spans="2:13" s="5" customFormat="1" ht="8.25" customHeight="1">
      <c r="B33" s="193"/>
      <c r="C33" s="491"/>
      <c r="D33" s="491"/>
      <c r="E33" s="505"/>
      <c r="F33" s="491"/>
      <c r="G33" s="493"/>
      <c r="H33" s="505"/>
      <c r="I33" s="491"/>
      <c r="J33" s="493"/>
      <c r="K33" s="505"/>
      <c r="L33" s="464"/>
      <c r="M33" s="464"/>
    </row>
    <row r="34" spans="2:13" s="5" customFormat="1" ht="18" customHeight="1">
      <c r="B34" s="175" t="s">
        <v>180</v>
      </c>
      <c r="C34" s="492">
        <v>1504</v>
      </c>
      <c r="D34" s="491">
        <v>2396</v>
      </c>
      <c r="E34" s="505">
        <v>59.308510638297875</v>
      </c>
      <c r="F34" s="492">
        <v>1573</v>
      </c>
      <c r="G34" s="493">
        <v>2631</v>
      </c>
      <c r="H34" s="505">
        <v>67.26001271455817</v>
      </c>
      <c r="I34" s="492">
        <v>5199</v>
      </c>
      <c r="J34" s="493">
        <v>9949</v>
      </c>
      <c r="K34" s="505">
        <v>91.36372379303712</v>
      </c>
      <c r="L34" s="473">
        <v>3.305149396058487</v>
      </c>
      <c r="M34" s="473">
        <v>3.781451919422273</v>
      </c>
    </row>
    <row r="35" spans="2:13" s="5" customFormat="1" ht="18" customHeight="1">
      <c r="B35" s="175" t="s">
        <v>109</v>
      </c>
      <c r="C35" s="491">
        <v>8901</v>
      </c>
      <c r="D35" s="491">
        <v>15372</v>
      </c>
      <c r="E35" s="505">
        <v>72.69969666329625</v>
      </c>
      <c r="F35" s="491">
        <v>9303</v>
      </c>
      <c r="G35" s="493">
        <v>16435</v>
      </c>
      <c r="H35" s="505">
        <v>76.66344190046222</v>
      </c>
      <c r="I35" s="491">
        <v>48444</v>
      </c>
      <c r="J35" s="493">
        <v>90499</v>
      </c>
      <c r="K35" s="505">
        <v>86.81157625299313</v>
      </c>
      <c r="L35" s="464">
        <v>5.207352466946147</v>
      </c>
      <c r="M35" s="464">
        <v>5.506480073014907</v>
      </c>
    </row>
    <row r="36" spans="2:13" s="5" customFormat="1" ht="9" customHeight="1">
      <c r="B36" s="140"/>
      <c r="C36" s="140"/>
      <c r="D36" s="140"/>
      <c r="E36" s="142"/>
      <c r="F36" s="142"/>
      <c r="G36" s="140"/>
      <c r="H36" s="142"/>
      <c r="I36" s="142"/>
      <c r="J36" s="140"/>
      <c r="K36" s="142"/>
      <c r="L36" s="140"/>
      <c r="M36" s="140"/>
    </row>
    <row r="37" spans="2:13" s="5" customFormat="1" ht="3" customHeight="1">
      <c r="B37" s="176"/>
      <c r="C37" s="176">
        <v>14381</v>
      </c>
      <c r="D37" s="176">
        <v>6035</v>
      </c>
      <c r="E37" s="202">
        <v>-58.03490716918156</v>
      </c>
      <c r="F37" s="202">
        <v>16687</v>
      </c>
      <c r="G37" s="176">
        <v>7256</v>
      </c>
      <c r="H37" s="202">
        <v>-56.51704919997602</v>
      </c>
      <c r="I37" s="202">
        <v>84049</v>
      </c>
      <c r="J37" s="176">
        <v>40818</v>
      </c>
      <c r="K37" s="202">
        <v>-51.43547216504658</v>
      </c>
      <c r="L37" s="176">
        <v>5.0367951099658415</v>
      </c>
      <c r="M37" s="176">
        <v>5.625413450937155</v>
      </c>
    </row>
    <row r="38" spans="2:13" s="5" customFormat="1" ht="8.25" customHeight="1">
      <c r="B38" s="140"/>
      <c r="C38" s="140"/>
      <c r="D38" s="140"/>
      <c r="E38" s="142"/>
      <c r="F38" s="142"/>
      <c r="G38" s="140"/>
      <c r="H38" s="142"/>
      <c r="I38" s="142"/>
      <c r="J38" s="140"/>
      <c r="K38" s="142"/>
      <c r="L38" s="140"/>
      <c r="M38" s="140"/>
    </row>
    <row r="39" spans="2:13" s="27" customFormat="1" ht="12.75" customHeight="1">
      <c r="B39" s="544" t="s">
        <v>172</v>
      </c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</row>
    <row r="40" spans="2:13" ht="12.75" customHeight="1">
      <c r="B40" s="606" t="s">
        <v>271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</row>
    <row r="41" spans="2:13" ht="15" customHeight="1">
      <c r="B41" s="581"/>
      <c r="C41" s="581"/>
      <c r="D41" s="581"/>
      <c r="E41" s="581"/>
      <c r="F41" s="581"/>
      <c r="G41" s="581"/>
      <c r="H41" s="581"/>
      <c r="I41" s="581"/>
      <c r="J41" s="581"/>
      <c r="K41" s="581"/>
      <c r="L41" s="581"/>
      <c r="M41" s="581"/>
    </row>
    <row r="42" spans="2:11" ht="12" customHeight="1">
      <c r="B42" s="25"/>
      <c r="C42" s="61"/>
      <c r="D42" s="61"/>
      <c r="E42" s="61"/>
      <c r="F42" s="61"/>
      <c r="G42" s="61"/>
      <c r="H42" s="61"/>
      <c r="I42" s="61"/>
      <c r="J42" s="61"/>
      <c r="K42" s="61"/>
    </row>
    <row r="43" spans="3:11" ht="12.75" customHeight="1">
      <c r="C43" s="61"/>
      <c r="D43" s="61"/>
      <c r="E43" s="61"/>
      <c r="F43" s="61"/>
      <c r="G43" s="61"/>
      <c r="H43" s="61"/>
      <c r="I43" s="61"/>
      <c r="J43" s="61"/>
      <c r="K43" s="61"/>
    </row>
    <row r="44" ht="12.75" customHeight="1"/>
    <row r="46" ht="3" customHeight="1"/>
    <row r="49" ht="9.75" customHeight="1"/>
    <row r="50" ht="18" customHeight="1"/>
    <row r="51" ht="9.75" customHeight="1"/>
    <row r="52" ht="18" customHeight="1"/>
    <row r="53" ht="18" customHeight="1"/>
    <row r="54" ht="18" customHeight="1"/>
    <row r="55" ht="18" customHeight="1"/>
    <row r="56" ht="18" customHeight="1"/>
    <row r="57" ht="9.75" customHeight="1"/>
    <row r="58" ht="18" customHeight="1"/>
    <row r="59" ht="18" customHeight="1"/>
    <row r="60" ht="18" customHeight="1"/>
    <row r="61" ht="18" customHeight="1"/>
    <row r="62" ht="9.75" customHeight="1"/>
    <row r="63" ht="18" customHeight="1"/>
    <row r="64" ht="18" customHeight="1"/>
    <row r="65" ht="18" customHeight="1"/>
    <row r="66" ht="9.75" customHeight="1"/>
    <row r="67" ht="18" customHeight="1"/>
    <row r="68" ht="9.75" customHeight="1"/>
    <row r="69" ht="18" customHeight="1"/>
    <row r="70" ht="18" customHeight="1"/>
    <row r="71" ht="18" customHeight="1"/>
    <row r="72" ht="9.75" customHeight="1"/>
    <row r="73" ht="18" customHeight="1"/>
    <row r="74" ht="18" customHeight="1"/>
    <row r="75" ht="18" customHeight="1"/>
    <row r="76" ht="18" customHeight="1"/>
    <row r="77" ht="9.75" customHeight="1"/>
  </sheetData>
  <sheetProtection/>
  <mergeCells count="14">
    <mergeCell ref="B1:M1"/>
    <mergeCell ref="I5:K5"/>
    <mergeCell ref="B2:M2"/>
    <mergeCell ref="L5:M5"/>
    <mergeCell ref="C7:D7"/>
    <mergeCell ref="F7:G7"/>
    <mergeCell ref="I7:J7"/>
    <mergeCell ref="B41:M41"/>
    <mergeCell ref="L7:M7"/>
    <mergeCell ref="B5:B7"/>
    <mergeCell ref="C5:E5"/>
    <mergeCell ref="F5:H5"/>
    <mergeCell ref="B39:M39"/>
    <mergeCell ref="B40:M40"/>
  </mergeCells>
  <hyperlinks>
    <hyperlink ref="O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portrait" paperSize="9" scale="84" r:id="rId2"/>
  <headerFooter alignWithMargins="0">
    <oddFooter xml:space="preserve">&amp;C&amp;"Times New Roman,Normal"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zoomScalePageLayoutView="0" workbookViewId="0" topLeftCell="A1">
      <pane xSplit="2" ySplit="7" topLeftCell="C8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O2" sqref="O2"/>
    </sheetView>
  </sheetViews>
  <sheetFormatPr defaultColWidth="9.140625" defaultRowHeight="12.75"/>
  <cols>
    <col min="1" max="1" width="6.7109375" style="405" customWidth="1"/>
    <col min="2" max="2" width="38.28125" style="405" customWidth="1"/>
    <col min="3" max="4" width="8.57421875" style="405" customWidth="1"/>
    <col min="5" max="5" width="6.28125" style="405" customWidth="1"/>
    <col min="6" max="7" width="8.57421875" style="405" customWidth="1"/>
    <col min="8" max="8" width="6.28125" style="405" customWidth="1"/>
    <col min="9" max="10" width="8.57421875" style="405" customWidth="1"/>
    <col min="11" max="11" width="6.28125" style="405" customWidth="1"/>
    <col min="12" max="13" width="8.57421875" style="405" customWidth="1"/>
    <col min="14" max="14" width="6.7109375" style="405" customWidth="1"/>
    <col min="15" max="15" width="14.57421875" style="405" bestFit="1" customWidth="1"/>
    <col min="16" max="16384" width="9.140625" style="405" customWidth="1"/>
  </cols>
  <sheetData>
    <row r="1" spans="1:14" ht="25.5" customHeight="1">
      <c r="A1" s="430"/>
      <c r="B1" s="610" t="s">
        <v>336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430"/>
    </row>
    <row r="2" spans="2:15" ht="15" customHeight="1">
      <c r="B2" s="596" t="s">
        <v>337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O2" s="241" t="s">
        <v>135</v>
      </c>
    </row>
    <row r="3" ht="15" customHeight="1"/>
    <row r="4" spans="2:13" ht="15" customHeight="1">
      <c r="B4" s="407" t="s">
        <v>82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2:14" s="409" customFormat="1" ht="18.75" customHeight="1">
      <c r="B5" s="597" t="s">
        <v>84</v>
      </c>
      <c r="C5" s="600" t="s">
        <v>92</v>
      </c>
      <c r="D5" s="600"/>
      <c r="E5" s="600"/>
      <c r="F5" s="600" t="s">
        <v>200</v>
      </c>
      <c r="G5" s="600"/>
      <c r="H5" s="600"/>
      <c r="I5" s="600" t="s">
        <v>85</v>
      </c>
      <c r="J5" s="600"/>
      <c r="K5" s="600"/>
      <c r="L5" s="597" t="s">
        <v>105</v>
      </c>
      <c r="M5" s="601"/>
      <c r="N5" s="431"/>
    </row>
    <row r="6" spans="2:14" s="409" customFormat="1" ht="25.5" customHeight="1">
      <c r="B6" s="598"/>
      <c r="C6" s="412" t="s">
        <v>377</v>
      </c>
      <c r="D6" s="412" t="s">
        <v>386</v>
      </c>
      <c r="E6" s="413" t="s">
        <v>267</v>
      </c>
      <c r="F6" s="412" t="s">
        <v>377</v>
      </c>
      <c r="G6" s="412" t="s">
        <v>386</v>
      </c>
      <c r="H6" s="413" t="s">
        <v>267</v>
      </c>
      <c r="I6" s="412" t="s">
        <v>377</v>
      </c>
      <c r="J6" s="412" t="s">
        <v>386</v>
      </c>
      <c r="K6" s="413" t="s">
        <v>267</v>
      </c>
      <c r="L6" s="412" t="s">
        <v>377</v>
      </c>
      <c r="M6" s="414" t="s">
        <v>386</v>
      </c>
      <c r="N6" s="431"/>
    </row>
    <row r="7" spans="2:14" s="409" customFormat="1" ht="13.5" customHeight="1">
      <c r="B7" s="599"/>
      <c r="C7" s="602" t="s">
        <v>104</v>
      </c>
      <c r="D7" s="602"/>
      <c r="E7" s="415" t="s">
        <v>55</v>
      </c>
      <c r="F7" s="602" t="s">
        <v>104</v>
      </c>
      <c r="G7" s="602"/>
      <c r="H7" s="415" t="s">
        <v>55</v>
      </c>
      <c r="I7" s="602" t="s">
        <v>104</v>
      </c>
      <c r="J7" s="602"/>
      <c r="K7" s="415" t="s">
        <v>55</v>
      </c>
      <c r="L7" s="599" t="s">
        <v>104</v>
      </c>
      <c r="M7" s="603"/>
      <c r="N7" s="432"/>
    </row>
    <row r="8" spans="2:13" s="409" customFormat="1" ht="9.75" customHeight="1">
      <c r="B8" s="433"/>
      <c r="C8" s="434"/>
      <c r="D8" s="434"/>
      <c r="E8" s="434"/>
      <c r="F8" s="434"/>
      <c r="G8" s="434"/>
      <c r="H8" s="434"/>
      <c r="I8" s="434"/>
      <c r="J8" s="434"/>
      <c r="K8" s="434"/>
      <c r="L8" s="255"/>
      <c r="M8" s="255"/>
    </row>
    <row r="9" spans="2:13" s="409" customFormat="1" ht="18" customHeight="1">
      <c r="B9" s="435" t="s">
        <v>178</v>
      </c>
      <c r="C9" s="258">
        <v>493015</v>
      </c>
      <c r="D9" s="258">
        <v>909694</v>
      </c>
      <c r="E9" s="507">
        <v>84.51649544131516</v>
      </c>
      <c r="F9" s="258">
        <v>568890</v>
      </c>
      <c r="G9" s="258">
        <v>1024275</v>
      </c>
      <c r="H9" s="507">
        <v>80.04798818752307</v>
      </c>
      <c r="I9" s="258">
        <v>2747608</v>
      </c>
      <c r="J9" s="258">
        <v>4985183</v>
      </c>
      <c r="K9" s="507">
        <v>81.43719919289796</v>
      </c>
      <c r="L9" s="355">
        <v>4.829770254354972</v>
      </c>
      <c r="M9" s="355">
        <v>4.867035708183837</v>
      </c>
    </row>
    <row r="10" spans="2:13" s="409" customFormat="1" ht="8.25" customHeight="1">
      <c r="B10" s="436"/>
      <c r="C10" s="258">
        <v>0</v>
      </c>
      <c r="D10" s="258">
        <v>0</v>
      </c>
      <c r="E10" s="507"/>
      <c r="F10" s="258">
        <v>0</v>
      </c>
      <c r="G10" s="258">
        <v>0</v>
      </c>
      <c r="H10" s="507"/>
      <c r="I10" s="258"/>
      <c r="J10" s="258"/>
      <c r="K10" s="507"/>
      <c r="L10" s="356"/>
      <c r="M10" s="356"/>
    </row>
    <row r="11" spans="2:13" s="409" customFormat="1" ht="18" customHeight="1">
      <c r="B11" s="437" t="s">
        <v>179</v>
      </c>
      <c r="C11" s="259">
        <v>379992</v>
      </c>
      <c r="D11" s="259">
        <v>696454</v>
      </c>
      <c r="E11" s="508">
        <v>83.28122697319944</v>
      </c>
      <c r="F11" s="259">
        <v>447071</v>
      </c>
      <c r="G11" s="259">
        <v>795733</v>
      </c>
      <c r="H11" s="508">
        <v>77.9880600620483</v>
      </c>
      <c r="I11" s="259">
        <v>2171766</v>
      </c>
      <c r="J11" s="259">
        <v>3895273</v>
      </c>
      <c r="K11" s="508">
        <v>79.35970081491284</v>
      </c>
      <c r="L11" s="356">
        <v>4.857765321391904</v>
      </c>
      <c r="M11" s="356">
        <v>4.895201028485686</v>
      </c>
    </row>
    <row r="12" spans="2:13" s="409" customFormat="1" ht="6.75" customHeight="1">
      <c r="B12" s="437"/>
      <c r="C12" s="259"/>
      <c r="D12" s="259"/>
      <c r="E12" s="508"/>
      <c r="F12" s="259"/>
      <c r="G12" s="259"/>
      <c r="H12" s="508"/>
      <c r="I12" s="259"/>
      <c r="J12" s="259"/>
      <c r="K12" s="508"/>
      <c r="L12" s="356"/>
      <c r="M12" s="356"/>
    </row>
    <row r="13" spans="2:13" s="409" customFormat="1" ht="18" customHeight="1">
      <c r="B13" s="418" t="s">
        <v>52</v>
      </c>
      <c r="C13" s="492">
        <v>287820</v>
      </c>
      <c r="D13" s="259">
        <v>537169</v>
      </c>
      <c r="E13" s="508">
        <v>86.63365992634284</v>
      </c>
      <c r="F13" s="492">
        <v>334112</v>
      </c>
      <c r="G13" s="259">
        <v>611085</v>
      </c>
      <c r="H13" s="476">
        <v>82.89824968872715</v>
      </c>
      <c r="I13" s="492">
        <v>1539751</v>
      </c>
      <c r="J13" s="259">
        <v>2886349</v>
      </c>
      <c r="K13" s="508">
        <v>87.45556911474648</v>
      </c>
      <c r="L13" s="356">
        <v>4.608487573029404</v>
      </c>
      <c r="M13" s="356">
        <v>4.72331835996629</v>
      </c>
    </row>
    <row r="14" spans="2:13" s="409" customFormat="1" ht="18" customHeight="1">
      <c r="B14" s="438" t="s">
        <v>35</v>
      </c>
      <c r="C14" s="492">
        <v>82674</v>
      </c>
      <c r="D14" s="259">
        <v>171094</v>
      </c>
      <c r="E14" s="476">
        <v>106.95018990250867</v>
      </c>
      <c r="F14" s="492">
        <v>98506</v>
      </c>
      <c r="G14" s="259">
        <v>200856</v>
      </c>
      <c r="H14" s="476">
        <v>103.90230036749028</v>
      </c>
      <c r="I14" s="492">
        <v>482139</v>
      </c>
      <c r="J14" s="259">
        <v>1030898</v>
      </c>
      <c r="K14" s="476">
        <v>113.81759202221767</v>
      </c>
      <c r="L14" s="356">
        <v>4.894514039753924</v>
      </c>
      <c r="M14" s="356">
        <v>5.1325228024057035</v>
      </c>
    </row>
    <row r="15" spans="2:13" s="409" customFormat="1" ht="18" customHeight="1">
      <c r="B15" s="438" t="s">
        <v>36</v>
      </c>
      <c r="C15" s="492">
        <v>165823</v>
      </c>
      <c r="D15" s="259">
        <v>290419</v>
      </c>
      <c r="E15" s="476">
        <v>75.13794829426557</v>
      </c>
      <c r="F15" s="492">
        <v>192888</v>
      </c>
      <c r="G15" s="259">
        <v>329237</v>
      </c>
      <c r="H15" s="476">
        <v>70.68817137406162</v>
      </c>
      <c r="I15" s="492">
        <v>910056</v>
      </c>
      <c r="J15" s="259">
        <v>1563537</v>
      </c>
      <c r="K15" s="476">
        <v>71.80668002848176</v>
      </c>
      <c r="L15" s="356">
        <v>4.718054000248849</v>
      </c>
      <c r="M15" s="356">
        <v>4.748971105920659</v>
      </c>
    </row>
    <row r="16" spans="2:13" s="409" customFormat="1" ht="18" customHeight="1">
      <c r="B16" s="438" t="s">
        <v>37</v>
      </c>
      <c r="C16" s="492">
        <v>31838</v>
      </c>
      <c r="D16" s="259">
        <v>60942</v>
      </c>
      <c r="E16" s="476">
        <v>91.41277718449652</v>
      </c>
      <c r="F16" s="492">
        <v>34785</v>
      </c>
      <c r="G16" s="259">
        <v>65629</v>
      </c>
      <c r="H16" s="476">
        <v>88.67040390973119</v>
      </c>
      <c r="I16" s="492">
        <v>127122</v>
      </c>
      <c r="J16" s="259">
        <v>252247</v>
      </c>
      <c r="K16" s="476">
        <v>98.4290681392678</v>
      </c>
      <c r="L16" s="356">
        <v>3.654506252695127</v>
      </c>
      <c r="M16" s="356">
        <v>3.8435295372472535</v>
      </c>
    </row>
    <row r="17" spans="2:13" s="409" customFormat="1" ht="18" customHeight="1">
      <c r="B17" s="438" t="s">
        <v>38</v>
      </c>
      <c r="C17" s="492">
        <v>7067</v>
      </c>
      <c r="D17" s="259">
        <v>14482</v>
      </c>
      <c r="E17" s="476">
        <v>104.92429602377244</v>
      </c>
      <c r="F17" s="492">
        <v>7439</v>
      </c>
      <c r="G17" s="259">
        <v>15076</v>
      </c>
      <c r="H17" s="476">
        <v>102.66164807097726</v>
      </c>
      <c r="I17" s="492">
        <v>18458</v>
      </c>
      <c r="J17" s="259">
        <v>38321</v>
      </c>
      <c r="K17" s="476">
        <v>107.61187560949183</v>
      </c>
      <c r="L17" s="356">
        <v>2.481247479499933</v>
      </c>
      <c r="M17" s="356">
        <v>2.541854603343062</v>
      </c>
    </row>
    <row r="18" spans="2:13" s="409" customFormat="1" ht="18" customHeight="1">
      <c r="B18" s="438" t="s">
        <v>80</v>
      </c>
      <c r="C18" s="492">
        <v>418</v>
      </c>
      <c r="D18" s="259">
        <v>232</v>
      </c>
      <c r="E18" s="476">
        <v>-44.49760765550239</v>
      </c>
      <c r="F18" s="492">
        <v>494</v>
      </c>
      <c r="G18" s="259">
        <v>287</v>
      </c>
      <c r="H18" s="476">
        <v>-41.902834008097166</v>
      </c>
      <c r="I18" s="492">
        <v>1976</v>
      </c>
      <c r="J18" s="259">
        <v>1346</v>
      </c>
      <c r="K18" s="476">
        <v>-31.88259109311741</v>
      </c>
      <c r="L18" s="356">
        <v>4</v>
      </c>
      <c r="M18" s="356">
        <v>4.689895470383275</v>
      </c>
    </row>
    <row r="19" spans="2:13" s="409" customFormat="1" ht="6.75" customHeight="1">
      <c r="B19" s="418"/>
      <c r="C19" s="491"/>
      <c r="D19" s="259"/>
      <c r="E19" s="476"/>
      <c r="F19" s="491"/>
      <c r="G19" s="259"/>
      <c r="H19" s="476"/>
      <c r="I19" s="491"/>
      <c r="J19" s="259"/>
      <c r="K19" s="476"/>
      <c r="L19" s="356"/>
      <c r="M19" s="356"/>
    </row>
    <row r="20" spans="2:13" s="409" customFormat="1" ht="18" customHeight="1">
      <c r="B20" s="418" t="s">
        <v>86</v>
      </c>
      <c r="C20" s="492">
        <v>68735</v>
      </c>
      <c r="D20" s="259">
        <v>116055</v>
      </c>
      <c r="E20" s="508">
        <v>68.84411144249654</v>
      </c>
      <c r="F20" s="492">
        <v>85309</v>
      </c>
      <c r="G20" s="259">
        <v>135683</v>
      </c>
      <c r="H20" s="476">
        <v>59.04886940416603</v>
      </c>
      <c r="I20" s="492">
        <v>495036</v>
      </c>
      <c r="J20" s="259">
        <v>781324</v>
      </c>
      <c r="K20" s="508">
        <v>57.831753650239584</v>
      </c>
      <c r="L20" s="356">
        <v>5.8028578461827</v>
      </c>
      <c r="M20" s="356">
        <v>5.758451685177952</v>
      </c>
    </row>
    <row r="21" spans="2:13" s="409" customFormat="1" ht="18" customHeight="1">
      <c r="B21" s="417" t="s">
        <v>59</v>
      </c>
      <c r="C21" s="492">
        <v>2220</v>
      </c>
      <c r="D21" s="265">
        <v>4736</v>
      </c>
      <c r="E21" s="476">
        <v>113.33333333333333</v>
      </c>
      <c r="F21" s="492">
        <v>3035</v>
      </c>
      <c r="G21" s="265">
        <v>5546</v>
      </c>
      <c r="H21" s="476">
        <v>82.73476112026358</v>
      </c>
      <c r="I21" s="492">
        <v>20504</v>
      </c>
      <c r="J21" s="265">
        <v>33766</v>
      </c>
      <c r="K21" s="508">
        <v>64.68006242684355</v>
      </c>
      <c r="L21" s="356">
        <v>6.7558484349258645</v>
      </c>
      <c r="M21" s="356">
        <v>6.088351965380454</v>
      </c>
    </row>
    <row r="22" spans="2:13" s="409" customFormat="1" ht="18" customHeight="1">
      <c r="B22" s="417" t="s">
        <v>36</v>
      </c>
      <c r="C22" s="492">
        <v>50709</v>
      </c>
      <c r="D22" s="259">
        <v>86862</v>
      </c>
      <c r="E22" s="476">
        <v>71.29503638407384</v>
      </c>
      <c r="F22" s="492">
        <v>63796</v>
      </c>
      <c r="G22" s="259">
        <v>102129</v>
      </c>
      <c r="H22" s="476">
        <v>60.08683930026961</v>
      </c>
      <c r="I22" s="492">
        <v>384941</v>
      </c>
      <c r="J22" s="259">
        <v>604223</v>
      </c>
      <c r="K22" s="476">
        <v>56.96509335196822</v>
      </c>
      <c r="L22" s="356">
        <v>6.033936296946517</v>
      </c>
      <c r="M22" s="356">
        <v>5.916272557256019</v>
      </c>
    </row>
    <row r="23" spans="2:13" s="409" customFormat="1" ht="18" customHeight="1">
      <c r="B23" s="417" t="s">
        <v>37</v>
      </c>
      <c r="C23" s="492">
        <v>15806</v>
      </c>
      <c r="D23" s="259">
        <v>24457</v>
      </c>
      <c r="E23" s="476">
        <v>54.73238010881944</v>
      </c>
      <c r="F23" s="492">
        <v>18478</v>
      </c>
      <c r="G23" s="259">
        <v>28008</v>
      </c>
      <c r="H23" s="476">
        <v>51.57484576252842</v>
      </c>
      <c r="I23" s="492">
        <v>89591</v>
      </c>
      <c r="J23" s="259">
        <v>143335</v>
      </c>
      <c r="K23" s="476">
        <v>59.98816845442065</v>
      </c>
      <c r="L23" s="356">
        <v>4.8485225673774215</v>
      </c>
      <c r="M23" s="356">
        <v>5.117644958583262</v>
      </c>
    </row>
    <row r="24" spans="2:13" s="409" customFormat="1" ht="6.75" customHeight="1">
      <c r="B24" s="418"/>
      <c r="C24" s="491"/>
      <c r="D24" s="259"/>
      <c r="E24" s="476"/>
      <c r="F24" s="491"/>
      <c r="G24" s="259"/>
      <c r="H24" s="476"/>
      <c r="I24" s="491"/>
      <c r="J24" s="259"/>
      <c r="K24" s="476"/>
      <c r="L24" s="356"/>
      <c r="M24" s="356"/>
    </row>
    <row r="25" spans="2:13" s="409" customFormat="1" ht="18" customHeight="1">
      <c r="B25" s="418" t="s">
        <v>87</v>
      </c>
      <c r="C25" s="492">
        <v>7185</v>
      </c>
      <c r="D25" s="259">
        <v>14822</v>
      </c>
      <c r="E25" s="508">
        <v>106.29088378566456</v>
      </c>
      <c r="F25" s="492">
        <v>8231</v>
      </c>
      <c r="G25" s="259">
        <v>16821</v>
      </c>
      <c r="H25" s="508">
        <v>104.36155995626292</v>
      </c>
      <c r="I25" s="492">
        <v>37688</v>
      </c>
      <c r="J25" s="259">
        <v>77397</v>
      </c>
      <c r="K25" s="508">
        <v>105.36244958607513</v>
      </c>
      <c r="L25" s="356">
        <v>4.578787510630543</v>
      </c>
      <c r="M25" s="356">
        <v>4.601212769752095</v>
      </c>
    </row>
    <row r="26" spans="2:13" s="5" customFormat="1" ht="18" customHeight="1">
      <c r="B26" s="364" t="s">
        <v>36</v>
      </c>
      <c r="C26" s="492">
        <v>2895</v>
      </c>
      <c r="D26" s="485">
        <v>7410</v>
      </c>
      <c r="E26" s="506">
        <v>155.95854922279796</v>
      </c>
      <c r="F26" s="492">
        <v>3455</v>
      </c>
      <c r="G26" s="493">
        <v>8422</v>
      </c>
      <c r="H26" s="506">
        <v>143.76266280752534</v>
      </c>
      <c r="I26" s="492">
        <v>18717</v>
      </c>
      <c r="J26" s="493">
        <v>40870</v>
      </c>
      <c r="K26" s="506">
        <v>118.35764278463428</v>
      </c>
      <c r="L26" s="464">
        <v>5.417366136034732</v>
      </c>
      <c r="M26" s="464">
        <v>4.852766563761577</v>
      </c>
    </row>
    <row r="27" spans="2:13" s="5" customFormat="1" ht="18" customHeight="1">
      <c r="B27" s="364" t="s">
        <v>317</v>
      </c>
      <c r="C27" s="492">
        <v>4290</v>
      </c>
      <c r="D27" s="485">
        <v>7412</v>
      </c>
      <c r="E27" s="506">
        <v>72.77389277389277</v>
      </c>
      <c r="F27" s="492">
        <v>4776</v>
      </c>
      <c r="G27" s="493">
        <v>8399</v>
      </c>
      <c r="H27" s="506">
        <v>75.85845896147403</v>
      </c>
      <c r="I27" s="492">
        <v>18971</v>
      </c>
      <c r="J27" s="493">
        <v>36527</v>
      </c>
      <c r="K27" s="506">
        <v>92.54124716672816</v>
      </c>
      <c r="L27" s="464">
        <v>3.97215242881072</v>
      </c>
      <c r="M27" s="464">
        <v>4.348970115489939</v>
      </c>
    </row>
    <row r="28" spans="2:13" s="409" customFormat="1" ht="6.75" customHeight="1">
      <c r="B28" s="418"/>
      <c r="C28" s="491"/>
      <c r="D28" s="259"/>
      <c r="E28" s="508"/>
      <c r="F28" s="491"/>
      <c r="G28" s="259"/>
      <c r="H28" s="508"/>
      <c r="I28" s="491"/>
      <c r="J28" s="259"/>
      <c r="K28" s="508"/>
      <c r="L28" s="356"/>
      <c r="M28" s="356"/>
    </row>
    <row r="29" spans="2:13" s="409" customFormat="1" ht="18" customHeight="1">
      <c r="B29" s="418" t="s">
        <v>88</v>
      </c>
      <c r="C29" s="492">
        <v>2359</v>
      </c>
      <c r="D29" s="265">
        <v>3065</v>
      </c>
      <c r="E29" s="508">
        <v>29.92793556591775</v>
      </c>
      <c r="F29" s="492">
        <v>3161</v>
      </c>
      <c r="G29" s="265">
        <v>3681</v>
      </c>
      <c r="H29" s="508">
        <v>16.45049035115469</v>
      </c>
      <c r="I29" s="492">
        <v>23257</v>
      </c>
      <c r="J29" s="265">
        <v>26396</v>
      </c>
      <c r="K29" s="508">
        <v>13.497011652405732</v>
      </c>
      <c r="L29" s="356">
        <v>7.3574818095539385</v>
      </c>
      <c r="M29" s="356">
        <v>7.170877478945939</v>
      </c>
    </row>
    <row r="30" spans="2:13" s="409" customFormat="1" ht="18" customHeight="1">
      <c r="B30" s="417" t="s">
        <v>36</v>
      </c>
      <c r="C30" s="492">
        <v>2359</v>
      </c>
      <c r="D30" s="265">
        <v>3065</v>
      </c>
      <c r="E30" s="508">
        <v>29.92793556591775</v>
      </c>
      <c r="F30" s="492">
        <v>3161</v>
      </c>
      <c r="G30" s="265">
        <v>3681</v>
      </c>
      <c r="H30" s="508">
        <v>16.45049035115469</v>
      </c>
      <c r="I30" s="492">
        <v>23257</v>
      </c>
      <c r="J30" s="265">
        <v>26396</v>
      </c>
      <c r="K30" s="508">
        <v>13.497011652405732</v>
      </c>
      <c r="L30" s="356">
        <v>7.3574818095539385</v>
      </c>
      <c r="M30" s="356">
        <v>7.170877478945939</v>
      </c>
    </row>
    <row r="31" spans="2:13" s="409" customFormat="1" ht="6.75" customHeight="1">
      <c r="B31" s="418"/>
      <c r="C31" s="491"/>
      <c r="D31" s="265"/>
      <c r="E31" s="508"/>
      <c r="F31" s="491"/>
      <c r="G31" s="265"/>
      <c r="H31" s="508"/>
      <c r="I31" s="491"/>
      <c r="J31" s="265"/>
      <c r="K31" s="508"/>
      <c r="L31" s="356"/>
      <c r="M31" s="356"/>
    </row>
    <row r="32" spans="2:13" s="409" customFormat="1" ht="18" customHeight="1">
      <c r="B32" s="418" t="s">
        <v>296</v>
      </c>
      <c r="C32" s="492">
        <v>13893</v>
      </c>
      <c r="D32" s="265">
        <v>25343</v>
      </c>
      <c r="E32" s="508">
        <v>82.41560498092564</v>
      </c>
      <c r="F32" s="492">
        <v>16258</v>
      </c>
      <c r="G32" s="265">
        <v>28463</v>
      </c>
      <c r="H32" s="508">
        <v>75.07073440767623</v>
      </c>
      <c r="I32" s="492">
        <v>76034</v>
      </c>
      <c r="J32" s="265">
        <v>123807</v>
      </c>
      <c r="K32" s="508">
        <v>62.83110187547676</v>
      </c>
      <c r="L32" s="356">
        <v>4.676713002829376</v>
      </c>
      <c r="M32" s="356">
        <v>4.3497523100165125</v>
      </c>
    </row>
    <row r="33" spans="2:13" s="409" customFormat="1" ht="8.25" customHeight="1">
      <c r="B33" s="439"/>
      <c r="C33" s="259"/>
      <c r="D33" s="259"/>
      <c r="E33" s="508"/>
      <c r="F33" s="259"/>
      <c r="G33" s="259"/>
      <c r="H33" s="508"/>
      <c r="I33" s="259"/>
      <c r="J33" s="259"/>
      <c r="K33" s="508"/>
      <c r="L33" s="356"/>
      <c r="M33" s="356"/>
    </row>
    <row r="34" spans="2:13" s="409" customFormat="1" ht="18" customHeight="1">
      <c r="B34" s="437" t="s">
        <v>180</v>
      </c>
      <c r="C34" s="259">
        <v>17853</v>
      </c>
      <c r="D34" s="259">
        <v>36977</v>
      </c>
      <c r="E34" s="508">
        <v>107.11925166638659</v>
      </c>
      <c r="F34" s="259">
        <v>18968</v>
      </c>
      <c r="G34" s="259">
        <v>39582</v>
      </c>
      <c r="H34" s="508">
        <v>108.67777309152258</v>
      </c>
      <c r="I34" s="259">
        <v>61354</v>
      </c>
      <c r="J34" s="259">
        <v>127894</v>
      </c>
      <c r="K34" s="508">
        <v>108.45258662841869</v>
      </c>
      <c r="L34" s="356">
        <v>3.2346056516237875</v>
      </c>
      <c r="M34" s="356">
        <v>3.231115153352534</v>
      </c>
    </row>
    <row r="35" spans="2:13" s="409" customFormat="1" ht="18" customHeight="1">
      <c r="B35" s="437" t="s">
        <v>109</v>
      </c>
      <c r="C35" s="259">
        <v>95170</v>
      </c>
      <c r="D35" s="259">
        <v>176263</v>
      </c>
      <c r="E35" s="508">
        <v>85.20857413050331</v>
      </c>
      <c r="F35" s="259">
        <v>102851</v>
      </c>
      <c r="G35" s="259">
        <v>188960</v>
      </c>
      <c r="H35" s="508">
        <v>83.7220834022032</v>
      </c>
      <c r="I35" s="259">
        <v>514488</v>
      </c>
      <c r="J35" s="259">
        <v>962016</v>
      </c>
      <c r="K35" s="508">
        <v>86.98511918645333</v>
      </c>
      <c r="L35" s="356">
        <v>5.002265413073281</v>
      </c>
      <c r="M35" s="356">
        <v>5.091109229466554</v>
      </c>
    </row>
    <row r="36" spans="2:13" s="409" customFormat="1" ht="9" customHeight="1">
      <c r="B36" s="320"/>
      <c r="C36" s="320"/>
      <c r="D36" s="320"/>
      <c r="E36" s="440"/>
      <c r="F36" s="440"/>
      <c r="G36" s="320"/>
      <c r="H36" s="440"/>
      <c r="I36" s="440"/>
      <c r="J36" s="320"/>
      <c r="K36" s="440"/>
      <c r="L36" s="320"/>
      <c r="M36" s="320"/>
    </row>
    <row r="37" spans="2:13" s="409" customFormat="1" ht="3" customHeight="1">
      <c r="B37" s="420"/>
      <c r="C37" s="420"/>
      <c r="D37" s="420"/>
      <c r="E37" s="441"/>
      <c r="F37" s="441"/>
      <c r="G37" s="420"/>
      <c r="H37" s="441"/>
      <c r="I37" s="441"/>
      <c r="J37" s="420"/>
      <c r="K37" s="441"/>
      <c r="L37" s="420"/>
      <c r="M37" s="420"/>
    </row>
    <row r="38" spans="2:13" s="409" customFormat="1" ht="8.25" customHeight="1">
      <c r="B38" s="320"/>
      <c r="C38" s="320"/>
      <c r="D38" s="320"/>
      <c r="E38" s="440"/>
      <c r="F38" s="440"/>
      <c r="G38" s="320"/>
      <c r="H38" s="440"/>
      <c r="I38" s="440"/>
      <c r="J38" s="320"/>
      <c r="K38" s="440"/>
      <c r="L38" s="320"/>
      <c r="M38" s="320"/>
    </row>
    <row r="39" spans="2:13" s="255" customFormat="1" ht="12.75" customHeight="1">
      <c r="B39" s="556" t="s">
        <v>172</v>
      </c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6"/>
    </row>
    <row r="40" spans="2:13" ht="12.75" customHeight="1">
      <c r="B40" s="608" t="s">
        <v>271</v>
      </c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</row>
    <row r="41" spans="2:13" ht="15" customHeight="1">
      <c r="B41" s="609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</row>
    <row r="42" spans="2:11" ht="12" customHeight="1">
      <c r="B42" s="442"/>
      <c r="C42" s="321"/>
      <c r="D42" s="321"/>
      <c r="E42" s="321"/>
      <c r="F42" s="321"/>
      <c r="G42" s="321"/>
      <c r="H42" s="321"/>
      <c r="I42" s="321"/>
      <c r="J42" s="321"/>
      <c r="K42" s="321"/>
    </row>
    <row r="43" spans="3:11" ht="12.75" customHeight="1">
      <c r="C43" s="321"/>
      <c r="D43" s="321"/>
      <c r="E43" s="321"/>
      <c r="F43" s="321"/>
      <c r="G43" s="321"/>
      <c r="H43" s="321"/>
      <c r="I43" s="321"/>
      <c r="J43" s="321"/>
      <c r="K43" s="321"/>
    </row>
    <row r="44" ht="12.75" customHeight="1"/>
    <row r="46" ht="3" customHeight="1"/>
    <row r="49" ht="9.75" customHeight="1"/>
    <row r="50" ht="18" customHeight="1"/>
    <row r="51" ht="9.75" customHeight="1"/>
    <row r="52" ht="18" customHeight="1"/>
    <row r="53" ht="18" customHeight="1"/>
    <row r="54" ht="18" customHeight="1"/>
    <row r="55" ht="18" customHeight="1"/>
    <row r="56" ht="18" customHeight="1"/>
    <row r="57" ht="9.75" customHeight="1"/>
    <row r="58" ht="18" customHeight="1"/>
    <row r="59" ht="18" customHeight="1"/>
    <row r="60" ht="18" customHeight="1"/>
    <row r="61" ht="18" customHeight="1"/>
    <row r="62" ht="9.75" customHeight="1"/>
    <row r="63" ht="18" customHeight="1"/>
    <row r="64" ht="18" customHeight="1"/>
    <row r="65" ht="18" customHeight="1"/>
    <row r="66" ht="9.75" customHeight="1"/>
    <row r="67" ht="18" customHeight="1"/>
    <row r="68" ht="9.75" customHeight="1"/>
    <row r="69" ht="18" customHeight="1"/>
    <row r="70" ht="18" customHeight="1"/>
    <row r="71" ht="18" customHeight="1"/>
    <row r="72" ht="9.75" customHeight="1"/>
    <row r="73" ht="18" customHeight="1"/>
    <row r="74" ht="18" customHeight="1"/>
    <row r="75" ht="18" customHeight="1"/>
    <row r="76" ht="18" customHeight="1"/>
    <row r="77" ht="9.75" customHeight="1"/>
  </sheetData>
  <sheetProtection/>
  <mergeCells count="14">
    <mergeCell ref="B1:M1"/>
    <mergeCell ref="B2:M2"/>
    <mergeCell ref="B5:B7"/>
    <mergeCell ref="C5:E5"/>
    <mergeCell ref="F5:H5"/>
    <mergeCell ref="I5:K5"/>
    <mergeCell ref="L5:M5"/>
    <mergeCell ref="C7:D7"/>
    <mergeCell ref="F7:G7"/>
    <mergeCell ref="I7:J7"/>
    <mergeCell ref="L7:M7"/>
    <mergeCell ref="B39:M39"/>
    <mergeCell ref="B40:M40"/>
    <mergeCell ref="B41:M41"/>
  </mergeCells>
  <hyperlinks>
    <hyperlink ref="O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portrait" paperSize="9" scale="79" r:id="rId2"/>
  <headerFooter alignWithMargins="0">
    <oddFooter xml:space="preserve">&amp;C&amp;"Times New Roman,Normal"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6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6.7109375" style="57" customWidth="1"/>
    <col min="2" max="2" width="29.28125" style="57" customWidth="1"/>
    <col min="3" max="4" width="11.57421875" style="57" customWidth="1"/>
    <col min="5" max="5" width="11.140625" style="57" customWidth="1"/>
    <col min="6" max="10" width="8.57421875" style="57" customWidth="1"/>
    <col min="11" max="11" width="11.140625" style="57" customWidth="1"/>
    <col min="12" max="14" width="8.8515625" style="57" customWidth="1"/>
    <col min="15" max="17" width="14.28125" style="57" customWidth="1"/>
    <col min="18" max="18" width="11.28125" style="57" customWidth="1"/>
    <col min="19" max="19" width="11.421875" style="57" customWidth="1"/>
    <col min="20" max="21" width="11.140625" style="57" customWidth="1"/>
    <col min="22" max="22" width="6.7109375" style="57" customWidth="1"/>
    <col min="23" max="23" width="14.57421875" style="57" bestFit="1" customWidth="1"/>
    <col min="24" max="16384" width="9.140625" style="57" customWidth="1"/>
  </cols>
  <sheetData>
    <row r="1" spans="2:22" s="50" customFormat="1" ht="19.5" customHeight="1">
      <c r="B1" s="614" t="s">
        <v>365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53"/>
    </row>
    <row r="2" spans="2:23" s="55" customFormat="1" ht="16.5" customHeight="1">
      <c r="B2" s="615" t="s">
        <v>163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54"/>
      <c r="W2" s="241" t="s">
        <v>135</v>
      </c>
    </row>
    <row r="3" spans="2:22" ht="1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6"/>
    </row>
    <row r="4" spans="2:21" ht="15" customHeight="1">
      <c r="B4" s="87" t="s">
        <v>82</v>
      </c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7"/>
      <c r="O4" s="617"/>
      <c r="P4" s="380"/>
      <c r="Q4" s="380"/>
      <c r="R4" s="374"/>
      <c r="S4" s="617" t="s">
        <v>387</v>
      </c>
      <c r="T4" s="617"/>
      <c r="U4" s="617"/>
    </row>
    <row r="5" spans="2:21" s="47" customFormat="1" ht="24.75" customHeight="1">
      <c r="B5" s="591" t="s">
        <v>34</v>
      </c>
      <c r="C5" s="576" t="s">
        <v>227</v>
      </c>
      <c r="D5" s="576" t="s">
        <v>192</v>
      </c>
      <c r="E5" s="551" t="s">
        <v>52</v>
      </c>
      <c r="F5" s="618"/>
      <c r="G5" s="618"/>
      <c r="H5" s="618"/>
      <c r="I5" s="618"/>
      <c r="J5" s="552"/>
      <c r="K5" s="551" t="s">
        <v>86</v>
      </c>
      <c r="L5" s="618"/>
      <c r="M5" s="618"/>
      <c r="N5" s="552"/>
      <c r="O5" s="611" t="s">
        <v>87</v>
      </c>
      <c r="P5" s="612"/>
      <c r="Q5" s="613"/>
      <c r="R5" s="576" t="s">
        <v>319</v>
      </c>
      <c r="S5" s="576" t="s">
        <v>296</v>
      </c>
      <c r="T5" s="576" t="s">
        <v>228</v>
      </c>
      <c r="U5" s="576" t="s">
        <v>229</v>
      </c>
    </row>
    <row r="6" spans="2:21" s="47" customFormat="1" ht="24" customHeight="1">
      <c r="B6" s="575"/>
      <c r="C6" s="576"/>
      <c r="D6" s="576"/>
      <c r="E6" s="373" t="s">
        <v>32</v>
      </c>
      <c r="F6" s="373" t="s">
        <v>35</v>
      </c>
      <c r="G6" s="373" t="s">
        <v>36</v>
      </c>
      <c r="H6" s="373" t="s">
        <v>37</v>
      </c>
      <c r="I6" s="373" t="s">
        <v>38</v>
      </c>
      <c r="J6" s="373" t="s">
        <v>80</v>
      </c>
      <c r="K6" s="373" t="s">
        <v>32</v>
      </c>
      <c r="L6" s="373" t="s">
        <v>59</v>
      </c>
      <c r="M6" s="373" t="s">
        <v>36</v>
      </c>
      <c r="N6" s="373" t="s">
        <v>37</v>
      </c>
      <c r="O6" s="373" t="s">
        <v>32</v>
      </c>
      <c r="P6" s="509" t="s">
        <v>36</v>
      </c>
      <c r="Q6" s="194" t="s">
        <v>37</v>
      </c>
      <c r="R6" s="576"/>
      <c r="S6" s="576"/>
      <c r="T6" s="576"/>
      <c r="U6" s="576"/>
    </row>
    <row r="7" spans="2:21" s="47" customFormat="1" ht="6.75" customHeight="1">
      <c r="B7" s="290"/>
      <c r="C7" s="290"/>
      <c r="D7" s="290"/>
      <c r="E7" s="290"/>
      <c r="F7" s="290"/>
      <c r="G7" s="290"/>
      <c r="H7" s="290"/>
      <c r="I7" s="290"/>
      <c r="J7" s="290"/>
      <c r="K7" s="58"/>
      <c r="L7" s="58"/>
      <c r="M7" s="58"/>
      <c r="N7" s="290"/>
      <c r="O7" s="58"/>
      <c r="P7" s="58"/>
      <c r="Q7" s="58"/>
      <c r="R7" s="58"/>
      <c r="S7" s="58"/>
      <c r="T7" s="58"/>
      <c r="U7" s="58"/>
    </row>
    <row r="8" spans="2:21" s="47" customFormat="1" ht="14.25" customHeight="1">
      <c r="B8" s="91" t="s">
        <v>93</v>
      </c>
      <c r="C8" s="375">
        <v>79889</v>
      </c>
      <c r="D8" s="375">
        <v>62121</v>
      </c>
      <c r="E8" s="92">
        <v>45797</v>
      </c>
      <c r="F8" s="92">
        <v>13955</v>
      </c>
      <c r="G8" s="92">
        <v>25569</v>
      </c>
      <c r="H8" s="92">
        <v>5011</v>
      </c>
      <c r="I8" s="92">
        <v>1232</v>
      </c>
      <c r="J8" s="92">
        <v>30</v>
      </c>
      <c r="K8" s="92">
        <v>12763</v>
      </c>
      <c r="L8" s="92">
        <v>880</v>
      </c>
      <c r="M8" s="92">
        <v>9574</v>
      </c>
      <c r="N8" s="93">
        <v>2309</v>
      </c>
      <c r="O8" s="92">
        <v>1089</v>
      </c>
      <c r="P8" s="92">
        <v>692</v>
      </c>
      <c r="Q8" s="92">
        <v>397</v>
      </c>
      <c r="R8" s="93">
        <v>313</v>
      </c>
      <c r="S8" s="92">
        <v>2159</v>
      </c>
      <c r="T8" s="92">
        <v>2396</v>
      </c>
      <c r="U8" s="92">
        <v>15372</v>
      </c>
    </row>
    <row r="9" spans="2:21" s="30" customFormat="1" ht="14.25" customHeight="1">
      <c r="B9" s="160" t="s">
        <v>15</v>
      </c>
      <c r="C9" s="375">
        <v>23143</v>
      </c>
      <c r="D9" s="375">
        <v>19002</v>
      </c>
      <c r="E9" s="376">
        <v>14653</v>
      </c>
      <c r="F9" s="376">
        <v>4260</v>
      </c>
      <c r="G9" s="376">
        <v>7852</v>
      </c>
      <c r="H9" s="376">
        <v>2051</v>
      </c>
      <c r="I9" s="376">
        <v>479</v>
      </c>
      <c r="J9" s="376">
        <v>11</v>
      </c>
      <c r="K9" s="376">
        <v>3595</v>
      </c>
      <c r="L9" s="376">
        <v>114</v>
      </c>
      <c r="M9" s="376">
        <v>2521</v>
      </c>
      <c r="N9" s="377">
        <v>960</v>
      </c>
      <c r="O9" s="376">
        <v>298</v>
      </c>
      <c r="P9" s="376">
        <v>156</v>
      </c>
      <c r="Q9" s="376">
        <v>142</v>
      </c>
      <c r="R9" s="377">
        <v>38</v>
      </c>
      <c r="S9" s="376">
        <v>418</v>
      </c>
      <c r="T9" s="92">
        <v>596</v>
      </c>
      <c r="U9" s="92">
        <v>3545</v>
      </c>
    </row>
    <row r="10" spans="2:21" s="30" customFormat="1" ht="14.25" customHeight="1">
      <c r="B10" s="160" t="s">
        <v>16</v>
      </c>
      <c r="C10" s="375">
        <v>56746</v>
      </c>
      <c r="D10" s="375">
        <v>43119</v>
      </c>
      <c r="E10" s="376">
        <v>31144</v>
      </c>
      <c r="F10" s="376">
        <v>9695</v>
      </c>
      <c r="G10" s="376">
        <v>17717</v>
      </c>
      <c r="H10" s="376">
        <v>2960</v>
      </c>
      <c r="I10" s="376">
        <v>753</v>
      </c>
      <c r="J10" s="376">
        <v>19</v>
      </c>
      <c r="K10" s="376">
        <v>9168</v>
      </c>
      <c r="L10" s="376">
        <v>766</v>
      </c>
      <c r="M10" s="376">
        <v>7053</v>
      </c>
      <c r="N10" s="377">
        <v>1349</v>
      </c>
      <c r="O10" s="376">
        <v>791</v>
      </c>
      <c r="P10" s="376">
        <v>536</v>
      </c>
      <c r="Q10" s="376">
        <v>255</v>
      </c>
      <c r="R10" s="377">
        <v>275</v>
      </c>
      <c r="S10" s="376">
        <v>1741</v>
      </c>
      <c r="T10" s="92">
        <v>1800</v>
      </c>
      <c r="U10" s="92">
        <v>11827</v>
      </c>
    </row>
    <row r="11" spans="2:21" s="30" customFormat="1" ht="14.25" customHeight="1">
      <c r="B11" s="96" t="s">
        <v>17</v>
      </c>
      <c r="C11" s="375">
        <v>76222</v>
      </c>
      <c r="D11" s="375">
        <v>59348</v>
      </c>
      <c r="E11" s="376">
        <v>43564</v>
      </c>
      <c r="F11" s="376">
        <v>12944</v>
      </c>
      <c r="G11" s="376">
        <v>24502</v>
      </c>
      <c r="H11" s="376">
        <v>4873</v>
      </c>
      <c r="I11" s="376">
        <v>1216</v>
      </c>
      <c r="J11" s="376">
        <v>29</v>
      </c>
      <c r="K11" s="376">
        <v>12336</v>
      </c>
      <c r="L11" s="376">
        <v>837</v>
      </c>
      <c r="M11" s="376">
        <v>9250</v>
      </c>
      <c r="N11" s="377">
        <v>2249</v>
      </c>
      <c r="O11" s="376">
        <v>1066</v>
      </c>
      <c r="P11" s="376">
        <v>680</v>
      </c>
      <c r="Q11" s="376">
        <v>386</v>
      </c>
      <c r="R11" s="376">
        <v>310</v>
      </c>
      <c r="S11" s="376">
        <v>2072</v>
      </c>
      <c r="T11" s="92">
        <v>2319</v>
      </c>
      <c r="U11" s="92">
        <v>14555</v>
      </c>
    </row>
    <row r="12" spans="2:21" s="47" customFormat="1" ht="13.5" customHeight="1">
      <c r="B12" s="378" t="s">
        <v>332</v>
      </c>
      <c r="C12" s="375">
        <v>59779</v>
      </c>
      <c r="D12" s="375">
        <v>45771</v>
      </c>
      <c r="E12" s="376">
        <v>33929</v>
      </c>
      <c r="F12" s="376">
        <v>9007</v>
      </c>
      <c r="G12" s="376">
        <v>19693</v>
      </c>
      <c r="H12" s="376">
        <v>4112</v>
      </c>
      <c r="I12" s="376">
        <v>1092</v>
      </c>
      <c r="J12" s="376">
        <v>25</v>
      </c>
      <c r="K12" s="376">
        <v>9186</v>
      </c>
      <c r="L12" s="376">
        <v>320</v>
      </c>
      <c r="M12" s="376">
        <v>7032</v>
      </c>
      <c r="N12" s="377">
        <v>1834</v>
      </c>
      <c r="O12" s="376">
        <v>953</v>
      </c>
      <c r="P12" s="376">
        <v>628</v>
      </c>
      <c r="Q12" s="376">
        <v>325</v>
      </c>
      <c r="R12" s="376">
        <v>132</v>
      </c>
      <c r="S12" s="376">
        <v>1571</v>
      </c>
      <c r="T12" s="92">
        <v>2033</v>
      </c>
      <c r="U12" s="92">
        <v>11975</v>
      </c>
    </row>
    <row r="13" spans="2:21" s="47" customFormat="1" ht="13.5" customHeight="1">
      <c r="B13" s="378" t="s">
        <v>342</v>
      </c>
      <c r="C13" s="375">
        <v>72757</v>
      </c>
      <c r="D13" s="375">
        <v>56805</v>
      </c>
      <c r="E13" s="376">
        <v>41721</v>
      </c>
      <c r="F13" s="376">
        <v>12294</v>
      </c>
      <c r="G13" s="376">
        <v>23642</v>
      </c>
      <c r="H13" s="376">
        <v>4571</v>
      </c>
      <c r="I13" s="376">
        <v>1187</v>
      </c>
      <c r="J13" s="376">
        <v>27</v>
      </c>
      <c r="K13" s="376">
        <v>11782</v>
      </c>
      <c r="L13" s="376">
        <v>804</v>
      </c>
      <c r="M13" s="376">
        <v>8833</v>
      </c>
      <c r="N13" s="377">
        <v>2145</v>
      </c>
      <c r="O13" s="376">
        <v>1012</v>
      </c>
      <c r="P13" s="376">
        <v>663</v>
      </c>
      <c r="Q13" s="376">
        <v>349</v>
      </c>
      <c r="R13" s="376">
        <v>297</v>
      </c>
      <c r="S13" s="376">
        <v>1993</v>
      </c>
      <c r="T13" s="92">
        <v>2163</v>
      </c>
      <c r="U13" s="92">
        <v>13789</v>
      </c>
    </row>
    <row r="14" spans="2:21" s="47" customFormat="1" ht="13.5" customHeight="1">
      <c r="B14" s="253" t="s">
        <v>15</v>
      </c>
      <c r="C14" s="375">
        <v>23143</v>
      </c>
      <c r="D14" s="375">
        <v>19002</v>
      </c>
      <c r="E14" s="376">
        <v>14653</v>
      </c>
      <c r="F14" s="376">
        <v>4260</v>
      </c>
      <c r="G14" s="376">
        <v>7852</v>
      </c>
      <c r="H14" s="376">
        <v>2051</v>
      </c>
      <c r="I14" s="376">
        <v>479</v>
      </c>
      <c r="J14" s="376">
        <v>11</v>
      </c>
      <c r="K14" s="376">
        <v>3595</v>
      </c>
      <c r="L14" s="376">
        <v>114</v>
      </c>
      <c r="M14" s="376">
        <v>2521</v>
      </c>
      <c r="N14" s="377">
        <v>960</v>
      </c>
      <c r="O14" s="376">
        <v>298</v>
      </c>
      <c r="P14" s="376">
        <v>156</v>
      </c>
      <c r="Q14" s="376">
        <v>142</v>
      </c>
      <c r="R14" s="377">
        <v>38</v>
      </c>
      <c r="S14" s="376">
        <v>418</v>
      </c>
      <c r="T14" s="92">
        <v>596</v>
      </c>
      <c r="U14" s="92">
        <v>3545</v>
      </c>
    </row>
    <row r="15" spans="2:21" s="47" customFormat="1" ht="13.5" customHeight="1">
      <c r="B15" s="253" t="s">
        <v>18</v>
      </c>
      <c r="C15" s="375">
        <v>14279</v>
      </c>
      <c r="D15" s="375">
        <v>10052</v>
      </c>
      <c r="E15" s="376">
        <v>7160</v>
      </c>
      <c r="F15" s="376">
        <v>1374</v>
      </c>
      <c r="G15" s="376">
        <v>4712</v>
      </c>
      <c r="H15" s="376">
        <v>815</v>
      </c>
      <c r="I15" s="376">
        <v>252</v>
      </c>
      <c r="J15" s="376">
        <v>7</v>
      </c>
      <c r="K15" s="376">
        <v>2014</v>
      </c>
      <c r="L15" s="376">
        <v>28</v>
      </c>
      <c r="M15" s="376">
        <v>1803</v>
      </c>
      <c r="N15" s="377">
        <v>183</v>
      </c>
      <c r="O15" s="376">
        <v>235</v>
      </c>
      <c r="P15" s="376">
        <v>165</v>
      </c>
      <c r="Q15" s="376">
        <v>70</v>
      </c>
      <c r="R15" s="377">
        <v>31</v>
      </c>
      <c r="S15" s="376">
        <v>612</v>
      </c>
      <c r="T15" s="92">
        <v>768</v>
      </c>
      <c r="U15" s="92">
        <v>3459</v>
      </c>
    </row>
    <row r="16" spans="2:21" s="47" customFormat="1" ht="13.5" customHeight="1">
      <c r="B16" s="253" t="s">
        <v>20</v>
      </c>
      <c r="C16" s="375">
        <v>529</v>
      </c>
      <c r="D16" s="375">
        <v>351</v>
      </c>
      <c r="E16" s="376">
        <v>226</v>
      </c>
      <c r="F16" s="376">
        <v>52</v>
      </c>
      <c r="G16" s="376">
        <v>149</v>
      </c>
      <c r="H16" s="376">
        <v>19</v>
      </c>
      <c r="I16" s="376">
        <v>6</v>
      </c>
      <c r="J16" s="376">
        <v>0</v>
      </c>
      <c r="K16" s="376">
        <v>81</v>
      </c>
      <c r="L16" s="376">
        <v>0</v>
      </c>
      <c r="M16" s="376">
        <v>74</v>
      </c>
      <c r="N16" s="377">
        <v>7</v>
      </c>
      <c r="O16" s="376">
        <v>12</v>
      </c>
      <c r="P16" s="376">
        <v>10</v>
      </c>
      <c r="Q16" s="376">
        <v>2</v>
      </c>
      <c r="R16" s="377">
        <v>4</v>
      </c>
      <c r="S16" s="376">
        <v>28</v>
      </c>
      <c r="T16" s="92">
        <v>20</v>
      </c>
      <c r="U16" s="92">
        <v>158</v>
      </c>
    </row>
    <row r="17" spans="2:21" s="47" customFormat="1" ht="13.5" customHeight="1">
      <c r="B17" s="253" t="s">
        <v>19</v>
      </c>
      <c r="C17" s="375">
        <v>809</v>
      </c>
      <c r="D17" s="375">
        <v>556</v>
      </c>
      <c r="E17" s="376">
        <v>385</v>
      </c>
      <c r="F17" s="376">
        <v>93</v>
      </c>
      <c r="G17" s="376">
        <v>252</v>
      </c>
      <c r="H17" s="376">
        <v>13</v>
      </c>
      <c r="I17" s="376">
        <v>27</v>
      </c>
      <c r="J17" s="376">
        <v>0</v>
      </c>
      <c r="K17" s="376">
        <v>110</v>
      </c>
      <c r="L17" s="376">
        <v>5</v>
      </c>
      <c r="M17" s="376">
        <v>93</v>
      </c>
      <c r="N17" s="377">
        <v>12</v>
      </c>
      <c r="O17" s="376">
        <v>7</v>
      </c>
      <c r="P17" s="376">
        <v>2</v>
      </c>
      <c r="Q17" s="376">
        <v>5</v>
      </c>
      <c r="R17" s="377">
        <v>3</v>
      </c>
      <c r="S17" s="376">
        <v>51</v>
      </c>
      <c r="T17" s="92">
        <v>52</v>
      </c>
      <c r="U17" s="92">
        <v>201</v>
      </c>
    </row>
    <row r="18" spans="2:21" s="47" customFormat="1" ht="13.5" customHeight="1">
      <c r="B18" s="253" t="s">
        <v>21</v>
      </c>
      <c r="C18" s="375">
        <v>2270</v>
      </c>
      <c r="D18" s="375">
        <v>1965</v>
      </c>
      <c r="E18" s="376">
        <v>1274</v>
      </c>
      <c r="F18" s="376">
        <v>202</v>
      </c>
      <c r="G18" s="376">
        <v>989</v>
      </c>
      <c r="H18" s="376">
        <v>63</v>
      </c>
      <c r="I18" s="376">
        <v>20</v>
      </c>
      <c r="J18" s="376">
        <v>0</v>
      </c>
      <c r="K18" s="376">
        <v>543</v>
      </c>
      <c r="L18" s="376">
        <v>6</v>
      </c>
      <c r="M18" s="376">
        <v>446</v>
      </c>
      <c r="N18" s="377">
        <v>91</v>
      </c>
      <c r="O18" s="376">
        <v>121</v>
      </c>
      <c r="P18" s="376">
        <v>121</v>
      </c>
      <c r="Q18" s="376">
        <v>0</v>
      </c>
      <c r="R18" s="377">
        <v>2</v>
      </c>
      <c r="S18" s="376">
        <v>25</v>
      </c>
      <c r="T18" s="92">
        <v>17</v>
      </c>
      <c r="U18" s="92">
        <v>288</v>
      </c>
    </row>
    <row r="19" spans="2:21" s="47" customFormat="1" ht="13.5" customHeight="1">
      <c r="B19" s="253" t="s">
        <v>22</v>
      </c>
      <c r="C19" s="375">
        <v>1854</v>
      </c>
      <c r="D19" s="375">
        <v>1223</v>
      </c>
      <c r="E19" s="376">
        <v>899</v>
      </c>
      <c r="F19" s="376">
        <v>227</v>
      </c>
      <c r="G19" s="376">
        <v>483</v>
      </c>
      <c r="H19" s="376">
        <v>140</v>
      </c>
      <c r="I19" s="376">
        <v>48</v>
      </c>
      <c r="J19" s="376">
        <v>1</v>
      </c>
      <c r="K19" s="376">
        <v>260</v>
      </c>
      <c r="L19" s="376">
        <v>1</v>
      </c>
      <c r="M19" s="376">
        <v>161</v>
      </c>
      <c r="N19" s="377">
        <v>98</v>
      </c>
      <c r="O19" s="376">
        <v>22</v>
      </c>
      <c r="P19" s="376">
        <v>10</v>
      </c>
      <c r="Q19" s="376">
        <v>12</v>
      </c>
      <c r="R19" s="377">
        <v>3</v>
      </c>
      <c r="S19" s="376">
        <v>39</v>
      </c>
      <c r="T19" s="92">
        <v>39</v>
      </c>
      <c r="U19" s="92">
        <v>592</v>
      </c>
    </row>
    <row r="20" spans="2:21" s="47" customFormat="1" ht="13.5" customHeight="1">
      <c r="B20" s="253" t="s">
        <v>77</v>
      </c>
      <c r="C20" s="375">
        <v>127</v>
      </c>
      <c r="D20" s="375">
        <v>73</v>
      </c>
      <c r="E20" s="376">
        <v>38</v>
      </c>
      <c r="F20" s="376">
        <v>12</v>
      </c>
      <c r="G20" s="376">
        <v>19</v>
      </c>
      <c r="H20" s="376">
        <v>5</v>
      </c>
      <c r="I20" s="376">
        <v>2</v>
      </c>
      <c r="J20" s="376">
        <v>0</v>
      </c>
      <c r="K20" s="376">
        <v>29</v>
      </c>
      <c r="L20" s="376">
        <v>2</v>
      </c>
      <c r="M20" s="376">
        <v>24</v>
      </c>
      <c r="N20" s="376">
        <v>3</v>
      </c>
      <c r="O20" s="376">
        <v>5</v>
      </c>
      <c r="P20" s="376">
        <v>4</v>
      </c>
      <c r="Q20" s="376">
        <v>1</v>
      </c>
      <c r="R20" s="376">
        <v>0</v>
      </c>
      <c r="S20" s="376">
        <v>1</v>
      </c>
      <c r="T20" s="92">
        <v>4</v>
      </c>
      <c r="U20" s="92">
        <v>50</v>
      </c>
    </row>
    <row r="21" spans="2:21" s="47" customFormat="1" ht="13.5" customHeight="1">
      <c r="B21" s="253" t="s">
        <v>23</v>
      </c>
      <c r="C21" s="375">
        <v>2105</v>
      </c>
      <c r="D21" s="375">
        <v>1886</v>
      </c>
      <c r="E21" s="376">
        <v>1236</v>
      </c>
      <c r="F21" s="376">
        <v>464</v>
      </c>
      <c r="G21" s="376">
        <v>695</v>
      </c>
      <c r="H21" s="376">
        <v>74</v>
      </c>
      <c r="I21" s="376">
        <v>3</v>
      </c>
      <c r="J21" s="376">
        <v>0</v>
      </c>
      <c r="K21" s="376">
        <v>585</v>
      </c>
      <c r="L21" s="376">
        <v>95</v>
      </c>
      <c r="M21" s="376">
        <v>445</v>
      </c>
      <c r="N21" s="377">
        <v>45</v>
      </c>
      <c r="O21" s="376">
        <v>29</v>
      </c>
      <c r="P21" s="376">
        <v>26</v>
      </c>
      <c r="Q21" s="376">
        <v>3</v>
      </c>
      <c r="R21" s="376">
        <v>2</v>
      </c>
      <c r="S21" s="376">
        <v>34</v>
      </c>
      <c r="T21" s="92">
        <v>11</v>
      </c>
      <c r="U21" s="92">
        <v>208</v>
      </c>
    </row>
    <row r="22" spans="2:21" s="47" customFormat="1" ht="13.5" customHeight="1">
      <c r="B22" s="253" t="s">
        <v>24</v>
      </c>
      <c r="C22" s="375">
        <v>3777</v>
      </c>
      <c r="D22" s="375">
        <v>2448</v>
      </c>
      <c r="E22" s="376">
        <v>1856</v>
      </c>
      <c r="F22" s="376">
        <v>554</v>
      </c>
      <c r="G22" s="376">
        <v>962</v>
      </c>
      <c r="H22" s="376">
        <v>250</v>
      </c>
      <c r="I22" s="376">
        <v>88</v>
      </c>
      <c r="J22" s="376">
        <v>2</v>
      </c>
      <c r="K22" s="376">
        <v>339</v>
      </c>
      <c r="L22" s="376">
        <v>23</v>
      </c>
      <c r="M22" s="376">
        <v>269</v>
      </c>
      <c r="N22" s="377">
        <v>47</v>
      </c>
      <c r="O22" s="376">
        <v>66</v>
      </c>
      <c r="P22" s="376">
        <v>36</v>
      </c>
      <c r="Q22" s="376">
        <v>30</v>
      </c>
      <c r="R22" s="377">
        <v>22</v>
      </c>
      <c r="S22" s="376">
        <v>165</v>
      </c>
      <c r="T22" s="92">
        <v>200</v>
      </c>
      <c r="U22" s="92">
        <v>1129</v>
      </c>
    </row>
    <row r="23" spans="2:21" s="47" customFormat="1" ht="13.5" customHeight="1">
      <c r="B23" s="253" t="s">
        <v>65</v>
      </c>
      <c r="C23" s="375">
        <v>226</v>
      </c>
      <c r="D23" s="375">
        <v>151</v>
      </c>
      <c r="E23" s="376">
        <v>102</v>
      </c>
      <c r="F23" s="376">
        <v>27</v>
      </c>
      <c r="G23" s="376">
        <v>73</v>
      </c>
      <c r="H23" s="376">
        <v>0</v>
      </c>
      <c r="I23" s="376">
        <v>2</v>
      </c>
      <c r="J23" s="376">
        <v>0</v>
      </c>
      <c r="K23" s="376">
        <v>39</v>
      </c>
      <c r="L23" s="376">
        <v>0</v>
      </c>
      <c r="M23" s="376">
        <v>37</v>
      </c>
      <c r="N23" s="376">
        <v>2</v>
      </c>
      <c r="O23" s="376">
        <v>2</v>
      </c>
      <c r="P23" s="376">
        <v>1</v>
      </c>
      <c r="Q23" s="376">
        <v>1</v>
      </c>
      <c r="R23" s="376">
        <v>4</v>
      </c>
      <c r="S23" s="376">
        <v>4</v>
      </c>
      <c r="T23" s="92">
        <v>5</v>
      </c>
      <c r="U23" s="92">
        <v>70</v>
      </c>
    </row>
    <row r="24" spans="2:21" s="47" customFormat="1" ht="13.5" customHeight="1">
      <c r="B24" s="253" t="s">
        <v>25</v>
      </c>
      <c r="C24" s="375">
        <v>268</v>
      </c>
      <c r="D24" s="375">
        <v>201</v>
      </c>
      <c r="E24" s="376">
        <v>143</v>
      </c>
      <c r="F24" s="376">
        <v>69</v>
      </c>
      <c r="G24" s="376">
        <v>61</v>
      </c>
      <c r="H24" s="376">
        <v>9</v>
      </c>
      <c r="I24" s="376">
        <v>4</v>
      </c>
      <c r="J24" s="376">
        <v>0</v>
      </c>
      <c r="K24" s="376">
        <v>46</v>
      </c>
      <c r="L24" s="376">
        <v>16</v>
      </c>
      <c r="M24" s="376">
        <v>30</v>
      </c>
      <c r="N24" s="376">
        <v>0</v>
      </c>
      <c r="O24" s="376">
        <v>1</v>
      </c>
      <c r="P24" s="376">
        <v>0</v>
      </c>
      <c r="Q24" s="376">
        <v>1</v>
      </c>
      <c r="R24" s="376">
        <v>0</v>
      </c>
      <c r="S24" s="376">
        <v>11</v>
      </c>
      <c r="T24" s="92">
        <v>4</v>
      </c>
      <c r="U24" s="92">
        <v>63</v>
      </c>
    </row>
    <row r="25" spans="2:21" s="47" customFormat="1" ht="13.5" customHeight="1">
      <c r="B25" s="253" t="s">
        <v>26</v>
      </c>
      <c r="C25" s="375">
        <v>764</v>
      </c>
      <c r="D25" s="375">
        <v>466</v>
      </c>
      <c r="E25" s="376">
        <v>357</v>
      </c>
      <c r="F25" s="376">
        <v>67</v>
      </c>
      <c r="G25" s="376">
        <v>242</v>
      </c>
      <c r="H25" s="376">
        <v>22</v>
      </c>
      <c r="I25" s="376">
        <v>26</v>
      </c>
      <c r="J25" s="376">
        <v>0</v>
      </c>
      <c r="K25" s="376">
        <v>82</v>
      </c>
      <c r="L25" s="376">
        <v>3</v>
      </c>
      <c r="M25" s="376">
        <v>73</v>
      </c>
      <c r="N25" s="377">
        <v>6</v>
      </c>
      <c r="O25" s="376">
        <v>15</v>
      </c>
      <c r="P25" s="376">
        <v>10</v>
      </c>
      <c r="Q25" s="376">
        <v>5</v>
      </c>
      <c r="R25" s="377">
        <v>0</v>
      </c>
      <c r="S25" s="376">
        <v>12</v>
      </c>
      <c r="T25" s="92">
        <v>17</v>
      </c>
      <c r="U25" s="92">
        <v>281</v>
      </c>
    </row>
    <row r="26" spans="2:21" s="47" customFormat="1" ht="13.5" customHeight="1">
      <c r="B26" s="253" t="s">
        <v>27</v>
      </c>
      <c r="C26" s="375">
        <v>293</v>
      </c>
      <c r="D26" s="375">
        <v>253</v>
      </c>
      <c r="E26" s="376">
        <v>208</v>
      </c>
      <c r="F26" s="376">
        <v>87</v>
      </c>
      <c r="G26" s="376">
        <v>114</v>
      </c>
      <c r="H26" s="376">
        <v>5</v>
      </c>
      <c r="I26" s="376">
        <v>2</v>
      </c>
      <c r="J26" s="376">
        <v>0</v>
      </c>
      <c r="K26" s="376">
        <v>40</v>
      </c>
      <c r="L26" s="376">
        <v>0</v>
      </c>
      <c r="M26" s="376">
        <v>40</v>
      </c>
      <c r="N26" s="376">
        <v>0</v>
      </c>
      <c r="O26" s="376">
        <v>1</v>
      </c>
      <c r="P26" s="376">
        <v>1</v>
      </c>
      <c r="Q26" s="376">
        <v>0</v>
      </c>
      <c r="R26" s="376">
        <v>0</v>
      </c>
      <c r="S26" s="376">
        <v>4</v>
      </c>
      <c r="T26" s="92">
        <v>4</v>
      </c>
      <c r="U26" s="92">
        <v>36</v>
      </c>
    </row>
    <row r="27" spans="2:21" s="47" customFormat="1" ht="13.5" customHeight="1">
      <c r="B27" s="253" t="s">
        <v>56</v>
      </c>
      <c r="C27" s="375">
        <v>2096</v>
      </c>
      <c r="D27" s="375">
        <v>1380</v>
      </c>
      <c r="E27" s="376">
        <v>954</v>
      </c>
      <c r="F27" s="376">
        <v>169</v>
      </c>
      <c r="G27" s="376">
        <v>624</v>
      </c>
      <c r="H27" s="376">
        <v>104</v>
      </c>
      <c r="I27" s="376">
        <v>57</v>
      </c>
      <c r="J27" s="376">
        <v>0</v>
      </c>
      <c r="K27" s="376">
        <v>295</v>
      </c>
      <c r="L27" s="376">
        <v>6</v>
      </c>
      <c r="M27" s="376">
        <v>217</v>
      </c>
      <c r="N27" s="377">
        <v>72</v>
      </c>
      <c r="O27" s="376">
        <v>49</v>
      </c>
      <c r="P27" s="376">
        <v>17</v>
      </c>
      <c r="Q27" s="376">
        <v>32</v>
      </c>
      <c r="R27" s="377">
        <v>0</v>
      </c>
      <c r="S27" s="376">
        <v>82</v>
      </c>
      <c r="T27" s="92">
        <v>187</v>
      </c>
      <c r="U27" s="92">
        <v>529</v>
      </c>
    </row>
    <row r="28" spans="2:21" s="47" customFormat="1" ht="13.5" customHeight="1">
      <c r="B28" s="253" t="s">
        <v>66</v>
      </c>
      <c r="C28" s="375">
        <v>3135</v>
      </c>
      <c r="D28" s="375">
        <v>2686</v>
      </c>
      <c r="E28" s="376">
        <v>2115</v>
      </c>
      <c r="F28" s="376">
        <v>619</v>
      </c>
      <c r="G28" s="376">
        <v>1171</v>
      </c>
      <c r="H28" s="376">
        <v>306</v>
      </c>
      <c r="I28" s="376">
        <v>19</v>
      </c>
      <c r="J28" s="376">
        <v>0</v>
      </c>
      <c r="K28" s="376">
        <v>520</v>
      </c>
      <c r="L28" s="376">
        <v>7</v>
      </c>
      <c r="M28" s="376">
        <v>378</v>
      </c>
      <c r="N28" s="377">
        <v>135</v>
      </c>
      <c r="O28" s="376">
        <v>41</v>
      </c>
      <c r="P28" s="376">
        <v>38</v>
      </c>
      <c r="Q28" s="376">
        <v>3</v>
      </c>
      <c r="R28" s="376">
        <v>3</v>
      </c>
      <c r="S28" s="376">
        <v>7</v>
      </c>
      <c r="T28" s="92">
        <v>27</v>
      </c>
      <c r="U28" s="92">
        <v>422</v>
      </c>
    </row>
    <row r="29" spans="2:21" s="47" customFormat="1" ht="13.5" customHeight="1">
      <c r="B29" s="253" t="s">
        <v>71</v>
      </c>
      <c r="C29" s="375">
        <v>994</v>
      </c>
      <c r="D29" s="375">
        <v>572</v>
      </c>
      <c r="E29" s="376">
        <v>395</v>
      </c>
      <c r="F29" s="376">
        <v>23</v>
      </c>
      <c r="G29" s="376">
        <v>258</v>
      </c>
      <c r="H29" s="376">
        <v>85</v>
      </c>
      <c r="I29" s="376">
        <v>26</v>
      </c>
      <c r="J29" s="376">
        <v>3</v>
      </c>
      <c r="K29" s="376">
        <v>130</v>
      </c>
      <c r="L29" s="376">
        <v>1</v>
      </c>
      <c r="M29" s="376">
        <v>85</v>
      </c>
      <c r="N29" s="377">
        <v>44</v>
      </c>
      <c r="O29" s="376">
        <v>26</v>
      </c>
      <c r="P29" s="376">
        <v>15</v>
      </c>
      <c r="Q29" s="376">
        <v>11</v>
      </c>
      <c r="R29" s="376">
        <v>9</v>
      </c>
      <c r="S29" s="376">
        <v>12</v>
      </c>
      <c r="T29" s="92">
        <v>42</v>
      </c>
      <c r="U29" s="92">
        <v>380</v>
      </c>
    </row>
    <row r="30" spans="2:21" s="47" customFormat="1" ht="13.5" customHeight="1">
      <c r="B30" s="253" t="s">
        <v>70</v>
      </c>
      <c r="C30" s="375">
        <v>542</v>
      </c>
      <c r="D30" s="375">
        <v>442</v>
      </c>
      <c r="E30" s="376">
        <v>375</v>
      </c>
      <c r="F30" s="376">
        <v>154</v>
      </c>
      <c r="G30" s="376">
        <v>206</v>
      </c>
      <c r="H30" s="376">
        <v>11</v>
      </c>
      <c r="I30" s="376">
        <v>4</v>
      </c>
      <c r="J30" s="376">
        <v>0</v>
      </c>
      <c r="K30" s="376">
        <v>57</v>
      </c>
      <c r="L30" s="376">
        <v>1</v>
      </c>
      <c r="M30" s="376">
        <v>35</v>
      </c>
      <c r="N30" s="376">
        <v>21</v>
      </c>
      <c r="O30" s="376">
        <v>3</v>
      </c>
      <c r="P30" s="376">
        <v>2</v>
      </c>
      <c r="Q30" s="376">
        <v>1</v>
      </c>
      <c r="R30" s="376">
        <v>7</v>
      </c>
      <c r="S30" s="376">
        <v>0</v>
      </c>
      <c r="T30" s="92">
        <v>3</v>
      </c>
      <c r="U30" s="92">
        <v>97</v>
      </c>
    </row>
    <row r="31" spans="2:21" s="47" customFormat="1" ht="13.5" customHeight="1">
      <c r="B31" s="253" t="s">
        <v>29</v>
      </c>
      <c r="C31" s="375">
        <v>1582</v>
      </c>
      <c r="D31" s="375">
        <v>1315</v>
      </c>
      <c r="E31" s="376">
        <v>945</v>
      </c>
      <c r="F31" s="376">
        <v>361</v>
      </c>
      <c r="G31" s="376">
        <v>477</v>
      </c>
      <c r="H31" s="376">
        <v>91</v>
      </c>
      <c r="I31" s="376">
        <v>16</v>
      </c>
      <c r="J31" s="376">
        <v>0</v>
      </c>
      <c r="K31" s="376">
        <v>312</v>
      </c>
      <c r="L31" s="376">
        <v>8</v>
      </c>
      <c r="M31" s="376">
        <v>217</v>
      </c>
      <c r="N31" s="377">
        <v>87</v>
      </c>
      <c r="O31" s="376">
        <v>12</v>
      </c>
      <c r="P31" s="376">
        <v>8</v>
      </c>
      <c r="Q31" s="376">
        <v>4</v>
      </c>
      <c r="R31" s="376">
        <v>0</v>
      </c>
      <c r="S31" s="376">
        <v>46</v>
      </c>
      <c r="T31" s="92">
        <v>12</v>
      </c>
      <c r="U31" s="92">
        <v>255</v>
      </c>
    </row>
    <row r="32" spans="2:21" s="47" customFormat="1" ht="13.5" customHeight="1">
      <c r="B32" s="253" t="s">
        <v>361</v>
      </c>
      <c r="C32" s="375">
        <v>986</v>
      </c>
      <c r="D32" s="375">
        <v>749</v>
      </c>
      <c r="E32" s="376">
        <v>608</v>
      </c>
      <c r="F32" s="376">
        <v>193</v>
      </c>
      <c r="G32" s="376">
        <v>354</v>
      </c>
      <c r="H32" s="376">
        <v>49</v>
      </c>
      <c r="I32" s="376">
        <v>11</v>
      </c>
      <c r="J32" s="376">
        <v>1</v>
      </c>
      <c r="K32" s="376">
        <v>109</v>
      </c>
      <c r="L32" s="376">
        <v>4</v>
      </c>
      <c r="M32" s="376">
        <v>84</v>
      </c>
      <c r="N32" s="377">
        <v>21</v>
      </c>
      <c r="O32" s="376">
        <v>8</v>
      </c>
      <c r="P32" s="376">
        <v>6</v>
      </c>
      <c r="Q32" s="376">
        <v>2</v>
      </c>
      <c r="R32" s="376">
        <v>4</v>
      </c>
      <c r="S32" s="376">
        <v>20</v>
      </c>
      <c r="T32" s="92">
        <v>25</v>
      </c>
      <c r="U32" s="92">
        <v>212</v>
      </c>
    </row>
    <row r="33" spans="2:21" s="47" customFormat="1" ht="6.75" customHeight="1">
      <c r="B33" s="290"/>
      <c r="C33" s="375"/>
      <c r="D33" s="375"/>
      <c r="E33" s="376"/>
      <c r="F33" s="376"/>
      <c r="G33" s="376"/>
      <c r="H33" s="376"/>
      <c r="I33" s="376"/>
      <c r="J33" s="376"/>
      <c r="K33" s="376"/>
      <c r="L33" s="376"/>
      <c r="M33" s="376"/>
      <c r="N33" s="377"/>
      <c r="O33" s="376"/>
      <c r="P33" s="376"/>
      <c r="Q33" s="376"/>
      <c r="R33" s="377"/>
      <c r="S33" s="376"/>
      <c r="T33" s="92"/>
      <c r="U33" s="92"/>
    </row>
    <row r="34" spans="2:21" s="47" customFormat="1" ht="13.5" customHeight="1">
      <c r="B34" s="282" t="s">
        <v>30</v>
      </c>
      <c r="C34" s="375">
        <v>16443</v>
      </c>
      <c r="D34" s="375">
        <v>13577</v>
      </c>
      <c r="E34" s="376">
        <v>9635</v>
      </c>
      <c r="F34" s="376">
        <v>3937</v>
      </c>
      <c r="G34" s="376">
        <v>4809</v>
      </c>
      <c r="H34" s="376">
        <v>761</v>
      </c>
      <c r="I34" s="376">
        <v>124</v>
      </c>
      <c r="J34" s="376">
        <v>4</v>
      </c>
      <c r="K34" s="376">
        <v>3150</v>
      </c>
      <c r="L34" s="376">
        <v>517</v>
      </c>
      <c r="M34" s="376">
        <v>2218</v>
      </c>
      <c r="N34" s="377">
        <v>415</v>
      </c>
      <c r="O34" s="376">
        <v>113</v>
      </c>
      <c r="P34" s="376">
        <v>52</v>
      </c>
      <c r="Q34" s="376">
        <v>61</v>
      </c>
      <c r="R34" s="377">
        <v>178</v>
      </c>
      <c r="S34" s="376">
        <v>501</v>
      </c>
      <c r="T34" s="92">
        <v>286</v>
      </c>
      <c r="U34" s="92">
        <v>2580</v>
      </c>
    </row>
    <row r="35" spans="2:21" s="47" customFormat="1" ht="10.5" customHeight="1">
      <c r="B35" s="253" t="s">
        <v>33</v>
      </c>
      <c r="C35" s="375"/>
      <c r="D35" s="375"/>
      <c r="E35" s="376"/>
      <c r="F35" s="376"/>
      <c r="G35" s="376"/>
      <c r="H35" s="376"/>
      <c r="I35" s="376"/>
      <c r="J35" s="376"/>
      <c r="K35" s="376"/>
      <c r="L35" s="376"/>
      <c r="M35" s="376"/>
      <c r="N35" s="377"/>
      <c r="O35" s="376"/>
      <c r="P35" s="376"/>
      <c r="Q35" s="376"/>
      <c r="R35" s="377"/>
      <c r="S35" s="376"/>
      <c r="T35" s="92"/>
      <c r="U35" s="92"/>
    </row>
    <row r="36" spans="2:21" s="47" customFormat="1" ht="13.5" customHeight="1">
      <c r="B36" s="253" t="s">
        <v>28</v>
      </c>
      <c r="C36" s="375">
        <v>12978</v>
      </c>
      <c r="D36" s="375">
        <v>11034</v>
      </c>
      <c r="E36" s="376">
        <v>7792</v>
      </c>
      <c r="F36" s="376">
        <v>3287</v>
      </c>
      <c r="G36" s="376">
        <v>3949</v>
      </c>
      <c r="H36" s="376">
        <v>459</v>
      </c>
      <c r="I36" s="376">
        <v>95</v>
      </c>
      <c r="J36" s="376">
        <v>2</v>
      </c>
      <c r="K36" s="376">
        <v>2596</v>
      </c>
      <c r="L36" s="376">
        <v>484</v>
      </c>
      <c r="M36" s="376">
        <v>1801</v>
      </c>
      <c r="N36" s="377">
        <v>311</v>
      </c>
      <c r="O36" s="376">
        <v>59</v>
      </c>
      <c r="P36" s="376">
        <v>35</v>
      </c>
      <c r="Q36" s="376">
        <v>24</v>
      </c>
      <c r="R36" s="376">
        <v>165</v>
      </c>
      <c r="S36" s="376">
        <v>422</v>
      </c>
      <c r="T36" s="92">
        <v>130</v>
      </c>
      <c r="U36" s="92">
        <v>1814</v>
      </c>
    </row>
    <row r="37" spans="2:21" s="47" customFormat="1" ht="13.5" customHeight="1">
      <c r="B37" s="253" t="s">
        <v>31</v>
      </c>
      <c r="C37" s="375">
        <v>500</v>
      </c>
      <c r="D37" s="375">
        <v>345</v>
      </c>
      <c r="E37" s="376">
        <v>226</v>
      </c>
      <c r="F37" s="376">
        <v>75</v>
      </c>
      <c r="G37" s="376">
        <v>129</v>
      </c>
      <c r="H37" s="376">
        <v>19</v>
      </c>
      <c r="I37" s="376">
        <v>3</v>
      </c>
      <c r="J37" s="376">
        <v>0</v>
      </c>
      <c r="K37" s="376">
        <v>99</v>
      </c>
      <c r="L37" s="376">
        <v>4</v>
      </c>
      <c r="M37" s="376">
        <v>78</v>
      </c>
      <c r="N37" s="377">
        <v>17</v>
      </c>
      <c r="O37" s="376">
        <v>1</v>
      </c>
      <c r="P37" s="376">
        <v>1</v>
      </c>
      <c r="Q37" s="376">
        <v>0</v>
      </c>
      <c r="R37" s="377">
        <v>2</v>
      </c>
      <c r="S37" s="376">
        <v>17</v>
      </c>
      <c r="T37" s="92">
        <v>17</v>
      </c>
      <c r="U37" s="92">
        <v>138</v>
      </c>
    </row>
    <row r="38" spans="2:21" s="47" customFormat="1" ht="13.5" customHeight="1">
      <c r="B38" s="253" t="s">
        <v>58</v>
      </c>
      <c r="C38" s="375">
        <v>394</v>
      </c>
      <c r="D38" s="375">
        <v>246</v>
      </c>
      <c r="E38" s="376">
        <v>182</v>
      </c>
      <c r="F38" s="376">
        <v>56</v>
      </c>
      <c r="G38" s="376">
        <v>110</v>
      </c>
      <c r="H38" s="376">
        <v>14</v>
      </c>
      <c r="I38" s="376">
        <v>1</v>
      </c>
      <c r="J38" s="376">
        <v>1</v>
      </c>
      <c r="K38" s="376">
        <v>33</v>
      </c>
      <c r="L38" s="376">
        <v>2</v>
      </c>
      <c r="M38" s="376">
        <v>28</v>
      </c>
      <c r="N38" s="377">
        <v>3</v>
      </c>
      <c r="O38" s="376">
        <v>24</v>
      </c>
      <c r="P38" s="376">
        <v>6</v>
      </c>
      <c r="Q38" s="376">
        <v>18</v>
      </c>
      <c r="R38" s="377">
        <v>0</v>
      </c>
      <c r="S38" s="376">
        <v>7</v>
      </c>
      <c r="T38" s="92">
        <v>22</v>
      </c>
      <c r="U38" s="92">
        <v>126</v>
      </c>
    </row>
    <row r="39" spans="2:21" s="47" customFormat="1" ht="13.5" customHeight="1">
      <c r="B39" s="253" t="s">
        <v>298</v>
      </c>
      <c r="C39" s="375">
        <v>913</v>
      </c>
      <c r="D39" s="375">
        <v>609</v>
      </c>
      <c r="E39" s="376">
        <v>408</v>
      </c>
      <c r="F39" s="376">
        <v>133</v>
      </c>
      <c r="G39" s="376">
        <v>216</v>
      </c>
      <c r="H39" s="376">
        <v>39</v>
      </c>
      <c r="I39" s="376">
        <v>20</v>
      </c>
      <c r="J39" s="376">
        <v>0</v>
      </c>
      <c r="K39" s="376">
        <v>140</v>
      </c>
      <c r="L39" s="376">
        <v>12</v>
      </c>
      <c r="M39" s="376">
        <v>90</v>
      </c>
      <c r="N39" s="377">
        <v>38</v>
      </c>
      <c r="O39" s="376">
        <v>13</v>
      </c>
      <c r="P39" s="376">
        <v>6</v>
      </c>
      <c r="Q39" s="376">
        <v>7</v>
      </c>
      <c r="R39" s="377">
        <v>0</v>
      </c>
      <c r="S39" s="376">
        <v>48</v>
      </c>
      <c r="T39" s="92">
        <v>62</v>
      </c>
      <c r="U39" s="92">
        <v>242</v>
      </c>
    </row>
    <row r="40" spans="2:21" s="47" customFormat="1" ht="6.75" customHeight="1">
      <c r="B40" s="253"/>
      <c r="C40" s="375"/>
      <c r="D40" s="375"/>
      <c r="E40" s="376"/>
      <c r="F40" s="376"/>
      <c r="G40" s="376"/>
      <c r="H40" s="376"/>
      <c r="I40" s="376"/>
      <c r="J40" s="376"/>
      <c r="K40" s="376"/>
      <c r="L40" s="376"/>
      <c r="M40" s="376"/>
      <c r="N40" s="377"/>
      <c r="O40" s="376"/>
      <c r="P40" s="376"/>
      <c r="Q40" s="376"/>
      <c r="R40" s="377"/>
      <c r="S40" s="376"/>
      <c r="T40" s="92"/>
      <c r="U40" s="92"/>
    </row>
    <row r="41" spans="2:21" s="47" customFormat="1" ht="13.5" customHeight="1">
      <c r="B41" s="98" t="s">
        <v>67</v>
      </c>
      <c r="C41" s="375">
        <v>199</v>
      </c>
      <c r="D41" s="375">
        <v>136</v>
      </c>
      <c r="E41" s="376">
        <v>88</v>
      </c>
      <c r="F41" s="376">
        <v>38</v>
      </c>
      <c r="G41" s="376">
        <v>34</v>
      </c>
      <c r="H41" s="376">
        <v>14</v>
      </c>
      <c r="I41" s="376">
        <v>2</v>
      </c>
      <c r="J41" s="376">
        <v>0</v>
      </c>
      <c r="K41" s="376">
        <v>43</v>
      </c>
      <c r="L41" s="376">
        <v>0</v>
      </c>
      <c r="M41" s="376">
        <v>27</v>
      </c>
      <c r="N41" s="377">
        <v>16</v>
      </c>
      <c r="O41" s="376">
        <v>0</v>
      </c>
      <c r="P41" s="376">
        <v>0</v>
      </c>
      <c r="Q41" s="376">
        <v>0</v>
      </c>
      <c r="R41" s="376">
        <v>0</v>
      </c>
      <c r="S41" s="376">
        <v>5</v>
      </c>
      <c r="T41" s="92">
        <v>1</v>
      </c>
      <c r="U41" s="92">
        <v>62</v>
      </c>
    </row>
    <row r="42" spans="2:21" s="47" customFormat="1" ht="13.5" customHeight="1">
      <c r="B42" s="98" t="s">
        <v>68</v>
      </c>
      <c r="C42" s="375">
        <v>2809</v>
      </c>
      <c r="D42" s="375">
        <v>2118</v>
      </c>
      <c r="E42" s="376">
        <v>1758</v>
      </c>
      <c r="F42" s="376">
        <v>848</v>
      </c>
      <c r="G42" s="376">
        <v>820</v>
      </c>
      <c r="H42" s="376">
        <v>77</v>
      </c>
      <c r="I42" s="376">
        <v>12</v>
      </c>
      <c r="J42" s="376">
        <v>1</v>
      </c>
      <c r="K42" s="376">
        <v>273</v>
      </c>
      <c r="L42" s="376">
        <v>39</v>
      </c>
      <c r="M42" s="376">
        <v>210</v>
      </c>
      <c r="N42" s="377">
        <v>24</v>
      </c>
      <c r="O42" s="376">
        <v>13</v>
      </c>
      <c r="P42" s="376">
        <v>7</v>
      </c>
      <c r="Q42" s="376">
        <v>6</v>
      </c>
      <c r="R42" s="377">
        <v>0</v>
      </c>
      <c r="S42" s="376">
        <v>74</v>
      </c>
      <c r="T42" s="92">
        <v>60</v>
      </c>
      <c r="U42" s="92">
        <v>631</v>
      </c>
    </row>
    <row r="43" spans="2:21" s="47" customFormat="1" ht="10.5" customHeight="1">
      <c r="B43" s="253" t="s">
        <v>33</v>
      </c>
      <c r="C43" s="375"/>
      <c r="D43" s="375"/>
      <c r="E43" s="376"/>
      <c r="F43" s="376"/>
      <c r="G43" s="376"/>
      <c r="H43" s="376"/>
      <c r="I43" s="376"/>
      <c r="J43" s="376"/>
      <c r="K43" s="376"/>
      <c r="L43" s="376"/>
      <c r="M43" s="376"/>
      <c r="N43" s="377"/>
      <c r="O43" s="376"/>
      <c r="P43" s="376"/>
      <c r="Q43" s="376"/>
      <c r="R43" s="377"/>
      <c r="S43" s="376"/>
      <c r="T43" s="92"/>
      <c r="U43" s="92"/>
    </row>
    <row r="44" spans="2:21" s="47" customFormat="1" ht="13.5" customHeight="1">
      <c r="B44" s="143" t="s">
        <v>78</v>
      </c>
      <c r="C44" s="375">
        <v>430</v>
      </c>
      <c r="D44" s="375">
        <v>313</v>
      </c>
      <c r="E44" s="376">
        <v>249</v>
      </c>
      <c r="F44" s="376">
        <v>111</v>
      </c>
      <c r="G44" s="376">
        <v>117</v>
      </c>
      <c r="H44" s="376">
        <v>20</v>
      </c>
      <c r="I44" s="376">
        <v>0</v>
      </c>
      <c r="J44" s="376">
        <v>1</v>
      </c>
      <c r="K44" s="376">
        <v>41</v>
      </c>
      <c r="L44" s="376">
        <v>2</v>
      </c>
      <c r="M44" s="376">
        <v>27</v>
      </c>
      <c r="N44" s="377">
        <v>12</v>
      </c>
      <c r="O44" s="376">
        <v>2</v>
      </c>
      <c r="P44" s="376">
        <v>0</v>
      </c>
      <c r="Q44" s="376">
        <v>2</v>
      </c>
      <c r="R44" s="377">
        <v>0</v>
      </c>
      <c r="S44" s="376">
        <v>21</v>
      </c>
      <c r="T44" s="92">
        <v>4</v>
      </c>
      <c r="U44" s="92">
        <v>113</v>
      </c>
    </row>
    <row r="45" spans="2:21" s="47" customFormat="1" ht="13.5" customHeight="1">
      <c r="B45" s="143" t="s">
        <v>79</v>
      </c>
      <c r="C45" s="375">
        <v>419</v>
      </c>
      <c r="D45" s="375">
        <v>266</v>
      </c>
      <c r="E45" s="376">
        <v>202</v>
      </c>
      <c r="F45" s="376">
        <v>82</v>
      </c>
      <c r="G45" s="376">
        <v>96</v>
      </c>
      <c r="H45" s="376">
        <v>21</v>
      </c>
      <c r="I45" s="376">
        <v>3</v>
      </c>
      <c r="J45" s="376">
        <v>0</v>
      </c>
      <c r="K45" s="376">
        <v>53</v>
      </c>
      <c r="L45" s="376">
        <v>5</v>
      </c>
      <c r="M45" s="376">
        <v>45</v>
      </c>
      <c r="N45" s="376">
        <v>3</v>
      </c>
      <c r="O45" s="376">
        <v>3</v>
      </c>
      <c r="P45" s="376">
        <v>2</v>
      </c>
      <c r="Q45" s="376">
        <v>1</v>
      </c>
      <c r="R45" s="377">
        <v>0</v>
      </c>
      <c r="S45" s="376">
        <v>8</v>
      </c>
      <c r="T45" s="92">
        <v>16</v>
      </c>
      <c r="U45" s="92">
        <v>137</v>
      </c>
    </row>
    <row r="46" spans="2:21" s="47" customFormat="1" ht="13.5" customHeight="1">
      <c r="B46" s="143" t="s">
        <v>81</v>
      </c>
      <c r="C46" s="375">
        <v>1811</v>
      </c>
      <c r="D46" s="375">
        <v>1424</v>
      </c>
      <c r="E46" s="376">
        <v>1211</v>
      </c>
      <c r="F46" s="376">
        <v>620</v>
      </c>
      <c r="G46" s="376">
        <v>553</v>
      </c>
      <c r="H46" s="376">
        <v>29</v>
      </c>
      <c r="I46" s="376">
        <v>9</v>
      </c>
      <c r="J46" s="376">
        <v>0</v>
      </c>
      <c r="K46" s="376">
        <v>163</v>
      </c>
      <c r="L46" s="376">
        <v>31</v>
      </c>
      <c r="M46" s="376">
        <v>123</v>
      </c>
      <c r="N46" s="377">
        <v>9</v>
      </c>
      <c r="O46" s="376">
        <v>8</v>
      </c>
      <c r="P46" s="376">
        <v>5</v>
      </c>
      <c r="Q46" s="376">
        <v>3</v>
      </c>
      <c r="R46" s="377">
        <v>0</v>
      </c>
      <c r="S46" s="376">
        <v>42</v>
      </c>
      <c r="T46" s="92">
        <v>37</v>
      </c>
      <c r="U46" s="92">
        <v>350</v>
      </c>
    </row>
    <row r="47" spans="2:21" s="47" customFormat="1" ht="13.5" customHeight="1">
      <c r="B47" s="98" t="s">
        <v>69</v>
      </c>
      <c r="C47" s="375">
        <v>541</v>
      </c>
      <c r="D47" s="375">
        <v>445</v>
      </c>
      <c r="E47" s="376">
        <v>335</v>
      </c>
      <c r="F47" s="376">
        <v>117</v>
      </c>
      <c r="G47" s="376">
        <v>174</v>
      </c>
      <c r="H47" s="376">
        <v>43</v>
      </c>
      <c r="I47" s="376">
        <v>1</v>
      </c>
      <c r="J47" s="376">
        <v>0</v>
      </c>
      <c r="K47" s="376">
        <v>90</v>
      </c>
      <c r="L47" s="376">
        <v>4</v>
      </c>
      <c r="M47" s="376">
        <v>73</v>
      </c>
      <c r="N47" s="377">
        <v>13</v>
      </c>
      <c r="O47" s="376">
        <v>9</v>
      </c>
      <c r="P47" s="376">
        <v>5</v>
      </c>
      <c r="Q47" s="376">
        <v>4</v>
      </c>
      <c r="R47" s="377">
        <v>3</v>
      </c>
      <c r="S47" s="371">
        <v>8</v>
      </c>
      <c r="T47" s="370">
        <v>11</v>
      </c>
      <c r="U47" s="370">
        <v>85</v>
      </c>
    </row>
    <row r="48" spans="2:21" s="47" customFormat="1" ht="13.5" customHeight="1">
      <c r="B48" s="98" t="s">
        <v>297</v>
      </c>
      <c r="C48" s="375">
        <v>118</v>
      </c>
      <c r="D48" s="375">
        <v>74</v>
      </c>
      <c r="E48" s="376">
        <v>52</v>
      </c>
      <c r="F48" s="376">
        <v>8</v>
      </c>
      <c r="G48" s="376">
        <v>39</v>
      </c>
      <c r="H48" s="376">
        <v>4</v>
      </c>
      <c r="I48" s="376">
        <v>1</v>
      </c>
      <c r="J48" s="376">
        <v>0</v>
      </c>
      <c r="K48" s="376">
        <v>21</v>
      </c>
      <c r="L48" s="376">
        <v>0</v>
      </c>
      <c r="M48" s="376">
        <v>14</v>
      </c>
      <c r="N48" s="376">
        <v>7</v>
      </c>
      <c r="O48" s="376">
        <v>1</v>
      </c>
      <c r="P48" s="376">
        <v>0</v>
      </c>
      <c r="Q48" s="376">
        <v>1</v>
      </c>
      <c r="R48" s="377">
        <v>0</v>
      </c>
      <c r="S48" s="371">
        <v>0</v>
      </c>
      <c r="T48" s="92">
        <v>5</v>
      </c>
      <c r="U48" s="92">
        <v>39</v>
      </c>
    </row>
    <row r="49" spans="2:22" s="47" customFormat="1" ht="6.75" customHeight="1">
      <c r="B49" s="253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53"/>
      <c r="O49" s="253"/>
      <c r="P49" s="253"/>
      <c r="Q49" s="253"/>
      <c r="R49" s="253"/>
      <c r="S49" s="253"/>
      <c r="T49" s="253"/>
      <c r="U49" s="253"/>
      <c r="V49" s="48"/>
    </row>
    <row r="50" spans="2:22" s="47" customFormat="1" ht="3" customHeight="1">
      <c r="B50" s="20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201"/>
      <c r="O50" s="201"/>
      <c r="P50" s="201"/>
      <c r="Q50" s="201"/>
      <c r="R50" s="201"/>
      <c r="S50" s="201"/>
      <c r="T50" s="201"/>
      <c r="U50" s="201"/>
      <c r="V50" s="48"/>
    </row>
    <row r="51" s="47" customFormat="1" ht="6" customHeight="1">
      <c r="V51" s="48"/>
    </row>
    <row r="52" spans="2:21" s="58" customFormat="1" ht="12.75" customHeight="1">
      <c r="B52" s="544" t="s">
        <v>172</v>
      </c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</row>
    <row r="53" spans="2:21" ht="12.75">
      <c r="B53" s="606" t="s">
        <v>171</v>
      </c>
      <c r="C53" s="606"/>
      <c r="D53" s="606"/>
      <c r="E53" s="606"/>
      <c r="F53" s="606"/>
      <c r="G53" s="606"/>
      <c r="H53" s="606"/>
      <c r="I53" s="606"/>
      <c r="J53" s="606"/>
      <c r="K53" s="606"/>
      <c r="L53" s="606"/>
      <c r="M53" s="606"/>
      <c r="N53" s="606"/>
      <c r="O53" s="606"/>
      <c r="P53" s="606"/>
      <c r="Q53" s="606"/>
      <c r="R53" s="606"/>
      <c r="S53" s="606"/>
      <c r="T53" s="606"/>
      <c r="U53" s="606"/>
    </row>
    <row r="54" spans="2:21" ht="12.75">
      <c r="B54" s="588" t="s">
        <v>362</v>
      </c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588"/>
      <c r="Q54" s="588"/>
      <c r="R54" s="588"/>
      <c r="S54" s="588"/>
      <c r="T54" s="588"/>
      <c r="U54" s="588"/>
    </row>
    <row r="55" spans="2:21" ht="12.75">
      <c r="B55" s="588" t="s">
        <v>330</v>
      </c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8"/>
    </row>
    <row r="56" spans="2:21" ht="12.75">
      <c r="B56" s="588" t="s">
        <v>331</v>
      </c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</row>
    <row r="62" ht="18.75" customHeight="1"/>
    <row r="63" ht="9.75" customHeight="1"/>
    <row r="64" ht="18.75" customHeight="1"/>
    <row r="65" ht="18.75" customHeight="1"/>
    <row r="66" ht="18.75" customHeight="1"/>
    <row r="67" ht="9.75" customHeight="1"/>
    <row r="68" ht="18.75" customHeight="1"/>
    <row r="69" ht="9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9.75" customHeight="1"/>
    <row r="87" ht="18.75" customHeight="1"/>
    <row r="88" ht="18.75" customHeight="1"/>
    <row r="89" ht="18.75" customHeight="1"/>
    <row r="90" ht="18.75" customHeight="1"/>
    <row r="91" ht="9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9.75" customHeight="1"/>
  </sheetData>
  <sheetProtection/>
  <mergeCells count="20">
    <mergeCell ref="B1:U1"/>
    <mergeCell ref="B2:U2"/>
    <mergeCell ref="C4:M4"/>
    <mergeCell ref="N4:O4"/>
    <mergeCell ref="S4:U4"/>
    <mergeCell ref="B5:B6"/>
    <mergeCell ref="C5:C6"/>
    <mergeCell ref="D5:D6"/>
    <mergeCell ref="E5:J5"/>
    <mergeCell ref="K5:N5"/>
    <mergeCell ref="B54:U54"/>
    <mergeCell ref="B55:U55"/>
    <mergeCell ref="B56:U56"/>
    <mergeCell ref="B53:U53"/>
    <mergeCell ref="R5:R6"/>
    <mergeCell ref="S5:S6"/>
    <mergeCell ref="T5:T6"/>
    <mergeCell ref="U5:U6"/>
    <mergeCell ref="B52:U52"/>
    <mergeCell ref="O5:Q5"/>
  </mergeCells>
  <hyperlinks>
    <hyperlink ref="W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7"/>
  <sheetViews>
    <sheetView showGridLines="0" zoomScalePageLayoutView="0" workbookViewId="0" topLeftCell="A1">
      <pane xSplit="2" ySplit="6" topLeftCell="C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1" sqref="A1"/>
    </sheetView>
  </sheetViews>
  <sheetFormatPr defaultColWidth="9.140625" defaultRowHeight="12.75"/>
  <cols>
    <col min="1" max="1" width="6.7109375" style="57" customWidth="1"/>
    <col min="2" max="2" width="29.28125" style="57" customWidth="1"/>
    <col min="3" max="4" width="11.28125" style="57" customWidth="1"/>
    <col min="5" max="10" width="11.421875" style="57" customWidth="1"/>
    <col min="11" max="11" width="11.00390625" style="57" customWidth="1"/>
    <col min="12" max="14" width="9.7109375" style="57" customWidth="1"/>
    <col min="15" max="17" width="14.28125" style="57" customWidth="1"/>
    <col min="18" max="18" width="13.7109375" style="57" customWidth="1"/>
    <col min="19" max="19" width="11.7109375" style="57" customWidth="1"/>
    <col min="20" max="20" width="9.140625" style="57" customWidth="1"/>
    <col min="21" max="21" width="9.7109375" style="57" customWidth="1"/>
    <col min="22" max="22" width="6.7109375" style="57" customWidth="1"/>
    <col min="23" max="23" width="14.00390625" style="57" bestFit="1" customWidth="1"/>
    <col min="24" max="16384" width="9.140625" style="57" customWidth="1"/>
  </cols>
  <sheetData>
    <row r="1" spans="2:21" s="50" customFormat="1" ht="19.5" customHeight="1">
      <c r="B1" s="614" t="s">
        <v>366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</row>
    <row r="2" spans="2:23" s="55" customFormat="1" ht="16.5" customHeight="1">
      <c r="B2" s="615" t="s">
        <v>164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W2" s="241" t="s">
        <v>135</v>
      </c>
    </row>
    <row r="3" spans="2:17" ht="1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/>
      <c r="P3" s="52"/>
      <c r="Q3" s="52"/>
    </row>
    <row r="4" spans="2:21" ht="15" customHeight="1">
      <c r="B4" s="87" t="s">
        <v>82</v>
      </c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7"/>
      <c r="O4" s="617"/>
      <c r="P4" s="617"/>
      <c r="Q4" s="617"/>
      <c r="R4" s="374"/>
      <c r="S4" s="617" t="s">
        <v>387</v>
      </c>
      <c r="T4" s="617"/>
      <c r="U4" s="617"/>
    </row>
    <row r="5" spans="2:21" s="47" customFormat="1" ht="24.75" customHeight="1">
      <c r="B5" s="591" t="s">
        <v>34</v>
      </c>
      <c r="C5" s="576" t="s">
        <v>227</v>
      </c>
      <c r="D5" s="576" t="s">
        <v>192</v>
      </c>
      <c r="E5" s="551" t="s">
        <v>52</v>
      </c>
      <c r="F5" s="618"/>
      <c r="G5" s="618"/>
      <c r="H5" s="618"/>
      <c r="I5" s="618"/>
      <c r="J5" s="552"/>
      <c r="K5" s="551" t="s">
        <v>86</v>
      </c>
      <c r="L5" s="618"/>
      <c r="M5" s="618"/>
      <c r="N5" s="552"/>
      <c r="O5" s="611" t="s">
        <v>87</v>
      </c>
      <c r="P5" s="612"/>
      <c r="Q5" s="613"/>
      <c r="R5" s="576" t="s">
        <v>319</v>
      </c>
      <c r="S5" s="576" t="s">
        <v>296</v>
      </c>
      <c r="T5" s="576" t="s">
        <v>228</v>
      </c>
      <c r="U5" s="576" t="s">
        <v>229</v>
      </c>
    </row>
    <row r="6" spans="2:21" s="47" customFormat="1" ht="24" customHeight="1">
      <c r="B6" s="575"/>
      <c r="C6" s="576"/>
      <c r="D6" s="576"/>
      <c r="E6" s="381" t="s">
        <v>32</v>
      </c>
      <c r="F6" s="381" t="s">
        <v>35</v>
      </c>
      <c r="G6" s="381" t="s">
        <v>36</v>
      </c>
      <c r="H6" s="381" t="s">
        <v>37</v>
      </c>
      <c r="I6" s="381" t="s">
        <v>38</v>
      </c>
      <c r="J6" s="381" t="s">
        <v>80</v>
      </c>
      <c r="K6" s="381" t="s">
        <v>32</v>
      </c>
      <c r="L6" s="381" t="s">
        <v>59</v>
      </c>
      <c r="M6" s="381" t="s">
        <v>36</v>
      </c>
      <c r="N6" s="381" t="s">
        <v>37</v>
      </c>
      <c r="O6" s="510" t="s">
        <v>32</v>
      </c>
      <c r="P6" s="509" t="s">
        <v>36</v>
      </c>
      <c r="Q6" s="194" t="s">
        <v>37</v>
      </c>
      <c r="R6" s="576"/>
      <c r="S6" s="576"/>
      <c r="T6" s="576"/>
      <c r="U6" s="576"/>
    </row>
    <row r="7" spans="2:21" s="47" customFormat="1" ht="6.75" customHeight="1">
      <c r="B7" s="290"/>
      <c r="C7" s="290"/>
      <c r="D7" s="290"/>
      <c r="E7" s="290"/>
      <c r="F7" s="290"/>
      <c r="G7" s="290"/>
      <c r="H7" s="290"/>
      <c r="I7" s="290"/>
      <c r="J7" s="290"/>
      <c r="K7" s="58"/>
      <c r="L7" s="58"/>
      <c r="M7" s="58"/>
      <c r="N7" s="290"/>
      <c r="O7" s="58"/>
      <c r="P7" s="58"/>
      <c r="Q7" s="58"/>
      <c r="R7" s="58"/>
      <c r="S7" s="58"/>
      <c r="T7" s="58"/>
      <c r="U7" s="58"/>
    </row>
    <row r="8" spans="2:21" s="47" customFormat="1" ht="14.25" customHeight="1">
      <c r="B8" s="91" t="s">
        <v>93</v>
      </c>
      <c r="C8" s="375">
        <v>90948</v>
      </c>
      <c r="D8" s="375">
        <v>71882</v>
      </c>
      <c r="E8" s="92">
        <v>52395</v>
      </c>
      <c r="F8" s="92">
        <v>16205</v>
      </c>
      <c r="G8" s="92">
        <v>29394</v>
      </c>
      <c r="H8" s="92">
        <v>5452</v>
      </c>
      <c r="I8" s="92">
        <v>1314</v>
      </c>
      <c r="J8" s="92">
        <v>30</v>
      </c>
      <c r="K8" s="92">
        <v>15397</v>
      </c>
      <c r="L8" s="92">
        <v>1142</v>
      </c>
      <c r="M8" s="92">
        <v>11614</v>
      </c>
      <c r="N8" s="93">
        <v>2641</v>
      </c>
      <c r="O8" s="92">
        <v>1208</v>
      </c>
      <c r="P8" s="92">
        <v>758</v>
      </c>
      <c r="Q8" s="92">
        <v>450</v>
      </c>
      <c r="R8" s="93">
        <v>373</v>
      </c>
      <c r="S8" s="92">
        <v>2509</v>
      </c>
      <c r="T8" s="92">
        <v>2631</v>
      </c>
      <c r="U8" s="92">
        <v>16435</v>
      </c>
    </row>
    <row r="9" spans="2:21" s="30" customFormat="1" ht="14.25" customHeight="1">
      <c r="B9" s="160" t="s">
        <v>15</v>
      </c>
      <c r="C9" s="375">
        <v>24496</v>
      </c>
      <c r="D9" s="375">
        <v>20205</v>
      </c>
      <c r="E9" s="376">
        <v>15601</v>
      </c>
      <c r="F9" s="376">
        <v>4490</v>
      </c>
      <c r="G9" s="376">
        <v>8493</v>
      </c>
      <c r="H9" s="376">
        <v>2120</v>
      </c>
      <c r="I9" s="376">
        <v>487</v>
      </c>
      <c r="J9" s="376">
        <v>11</v>
      </c>
      <c r="K9" s="376">
        <v>3810</v>
      </c>
      <c r="L9" s="376">
        <v>115</v>
      </c>
      <c r="M9" s="376">
        <v>2658</v>
      </c>
      <c r="N9" s="377">
        <v>1037</v>
      </c>
      <c r="O9" s="376">
        <v>318</v>
      </c>
      <c r="P9" s="376">
        <v>169</v>
      </c>
      <c r="Q9" s="376">
        <v>149</v>
      </c>
      <c r="R9" s="377">
        <v>38</v>
      </c>
      <c r="S9" s="376">
        <v>438</v>
      </c>
      <c r="T9" s="92">
        <v>613</v>
      </c>
      <c r="U9" s="92">
        <v>3678</v>
      </c>
    </row>
    <row r="10" spans="2:21" s="30" customFormat="1" ht="14.25" customHeight="1">
      <c r="B10" s="160" t="s">
        <v>16</v>
      </c>
      <c r="C10" s="375">
        <v>66452</v>
      </c>
      <c r="D10" s="375">
        <v>51677</v>
      </c>
      <c r="E10" s="376">
        <v>36794</v>
      </c>
      <c r="F10" s="376">
        <v>11715</v>
      </c>
      <c r="G10" s="376">
        <v>20901</v>
      </c>
      <c r="H10" s="376">
        <v>3332</v>
      </c>
      <c r="I10" s="376">
        <v>827</v>
      </c>
      <c r="J10" s="376">
        <v>19</v>
      </c>
      <c r="K10" s="376">
        <v>11587</v>
      </c>
      <c r="L10" s="376">
        <v>1027</v>
      </c>
      <c r="M10" s="376">
        <v>8956</v>
      </c>
      <c r="N10" s="377">
        <v>1604</v>
      </c>
      <c r="O10" s="376">
        <v>890</v>
      </c>
      <c r="P10" s="376">
        <v>589</v>
      </c>
      <c r="Q10" s="376">
        <v>301</v>
      </c>
      <c r="R10" s="377">
        <v>335</v>
      </c>
      <c r="S10" s="376">
        <v>2071</v>
      </c>
      <c r="T10" s="92">
        <v>2018</v>
      </c>
      <c r="U10" s="92">
        <v>12757</v>
      </c>
    </row>
    <row r="11" spans="2:21" s="30" customFormat="1" ht="14.25" customHeight="1">
      <c r="B11" s="96" t="s">
        <v>17</v>
      </c>
      <c r="C11" s="375">
        <v>86951</v>
      </c>
      <c r="D11" s="375">
        <v>68835</v>
      </c>
      <c r="E11" s="376">
        <v>49960</v>
      </c>
      <c r="F11" s="376">
        <v>15063</v>
      </c>
      <c r="G11" s="376">
        <v>28271</v>
      </c>
      <c r="H11" s="376">
        <v>5301</v>
      </c>
      <c r="I11" s="376">
        <v>1296</v>
      </c>
      <c r="J11" s="376">
        <v>29</v>
      </c>
      <c r="K11" s="376">
        <v>14914</v>
      </c>
      <c r="L11" s="376">
        <v>1098</v>
      </c>
      <c r="M11" s="376">
        <v>11244</v>
      </c>
      <c r="N11" s="377">
        <v>2572</v>
      </c>
      <c r="O11" s="376">
        <v>1181</v>
      </c>
      <c r="P11" s="376">
        <v>746</v>
      </c>
      <c r="Q11" s="376">
        <v>435</v>
      </c>
      <c r="R11" s="376">
        <v>366</v>
      </c>
      <c r="S11" s="376">
        <v>2414</v>
      </c>
      <c r="T11" s="92">
        <v>2554</v>
      </c>
      <c r="U11" s="92">
        <v>15562</v>
      </c>
    </row>
    <row r="12" spans="2:21" s="47" customFormat="1" ht="13.5" customHeight="1">
      <c r="B12" s="378" t="s">
        <v>345</v>
      </c>
      <c r="C12" s="375">
        <v>67343</v>
      </c>
      <c r="D12" s="375">
        <v>52368</v>
      </c>
      <c r="E12" s="376">
        <v>38499</v>
      </c>
      <c r="F12" s="376">
        <v>10213</v>
      </c>
      <c r="G12" s="376">
        <v>22649</v>
      </c>
      <c r="H12" s="376">
        <v>4451</v>
      </c>
      <c r="I12" s="376">
        <v>1161</v>
      </c>
      <c r="J12" s="376">
        <v>25</v>
      </c>
      <c r="K12" s="376">
        <v>10867</v>
      </c>
      <c r="L12" s="376">
        <v>396</v>
      </c>
      <c r="M12" s="376">
        <v>8370</v>
      </c>
      <c r="N12" s="377">
        <v>2101</v>
      </c>
      <c r="O12" s="376">
        <v>1040</v>
      </c>
      <c r="P12" s="376">
        <v>677</v>
      </c>
      <c r="Q12" s="376">
        <v>363</v>
      </c>
      <c r="R12" s="376">
        <v>144</v>
      </c>
      <c r="S12" s="376">
        <v>1818</v>
      </c>
      <c r="T12" s="92">
        <v>2238</v>
      </c>
      <c r="U12" s="92">
        <v>12737</v>
      </c>
    </row>
    <row r="13" spans="2:21" s="47" customFormat="1" ht="13.5" customHeight="1">
      <c r="B13" s="378" t="s">
        <v>346</v>
      </c>
      <c r="C13" s="375">
        <v>82991</v>
      </c>
      <c r="D13" s="375">
        <v>65891</v>
      </c>
      <c r="E13" s="376">
        <v>47852</v>
      </c>
      <c r="F13" s="376">
        <v>14325</v>
      </c>
      <c r="G13" s="376">
        <v>27290</v>
      </c>
      <c r="H13" s="376">
        <v>4946</v>
      </c>
      <c r="I13" s="376">
        <v>1264</v>
      </c>
      <c r="J13" s="376">
        <v>27</v>
      </c>
      <c r="K13" s="376">
        <v>14245</v>
      </c>
      <c r="L13" s="376">
        <v>1055</v>
      </c>
      <c r="M13" s="376">
        <v>10725</v>
      </c>
      <c r="N13" s="377">
        <v>2465</v>
      </c>
      <c r="O13" s="376">
        <v>1116</v>
      </c>
      <c r="P13" s="376">
        <v>721</v>
      </c>
      <c r="Q13" s="376">
        <v>395</v>
      </c>
      <c r="R13" s="376">
        <v>353</v>
      </c>
      <c r="S13" s="376">
        <v>2325</v>
      </c>
      <c r="T13" s="92">
        <v>2389</v>
      </c>
      <c r="U13" s="92">
        <v>14711</v>
      </c>
    </row>
    <row r="14" spans="2:21" s="47" customFormat="1" ht="13.5" customHeight="1">
      <c r="B14" s="253" t="s">
        <v>15</v>
      </c>
      <c r="C14" s="375">
        <v>24496</v>
      </c>
      <c r="D14" s="375">
        <v>20205</v>
      </c>
      <c r="E14" s="376">
        <v>15601</v>
      </c>
      <c r="F14" s="376">
        <v>4490</v>
      </c>
      <c r="G14" s="376">
        <v>8493</v>
      </c>
      <c r="H14" s="376">
        <v>2120</v>
      </c>
      <c r="I14" s="376">
        <v>487</v>
      </c>
      <c r="J14" s="376">
        <v>11</v>
      </c>
      <c r="K14" s="376">
        <v>3810</v>
      </c>
      <c r="L14" s="376">
        <v>115</v>
      </c>
      <c r="M14" s="376">
        <v>2658</v>
      </c>
      <c r="N14" s="377">
        <v>1037</v>
      </c>
      <c r="O14" s="376">
        <v>318</v>
      </c>
      <c r="P14" s="376">
        <v>169</v>
      </c>
      <c r="Q14" s="376">
        <v>149</v>
      </c>
      <c r="R14" s="377">
        <v>38</v>
      </c>
      <c r="S14" s="376">
        <v>438</v>
      </c>
      <c r="T14" s="92">
        <v>613</v>
      </c>
      <c r="U14" s="92">
        <v>3678</v>
      </c>
    </row>
    <row r="15" spans="2:21" s="47" customFormat="1" ht="13.5" customHeight="1">
      <c r="B15" s="253" t="s">
        <v>18</v>
      </c>
      <c r="C15" s="375">
        <v>17409</v>
      </c>
      <c r="D15" s="375">
        <v>12713</v>
      </c>
      <c r="E15" s="376">
        <v>8949</v>
      </c>
      <c r="F15" s="376">
        <v>1738</v>
      </c>
      <c r="G15" s="376">
        <v>5946</v>
      </c>
      <c r="H15" s="376">
        <v>969</v>
      </c>
      <c r="I15" s="376">
        <v>289</v>
      </c>
      <c r="J15" s="376">
        <v>7</v>
      </c>
      <c r="K15" s="376">
        <v>2687</v>
      </c>
      <c r="L15" s="376">
        <v>32</v>
      </c>
      <c r="M15" s="376">
        <v>2424</v>
      </c>
      <c r="N15" s="377">
        <v>231</v>
      </c>
      <c r="O15" s="376">
        <v>275</v>
      </c>
      <c r="P15" s="376">
        <v>186</v>
      </c>
      <c r="Q15" s="376">
        <v>89</v>
      </c>
      <c r="R15" s="377">
        <v>35</v>
      </c>
      <c r="S15" s="376">
        <v>767</v>
      </c>
      <c r="T15" s="92">
        <v>910</v>
      </c>
      <c r="U15" s="92">
        <v>3786</v>
      </c>
    </row>
    <row r="16" spans="2:21" s="47" customFormat="1" ht="13.5" customHeight="1">
      <c r="B16" s="253" t="s">
        <v>20</v>
      </c>
      <c r="C16" s="375">
        <v>637</v>
      </c>
      <c r="D16" s="375">
        <v>447</v>
      </c>
      <c r="E16" s="376">
        <v>274</v>
      </c>
      <c r="F16" s="376">
        <v>67</v>
      </c>
      <c r="G16" s="376">
        <v>180</v>
      </c>
      <c r="H16" s="376">
        <v>21</v>
      </c>
      <c r="I16" s="376">
        <v>6</v>
      </c>
      <c r="J16" s="376">
        <v>0</v>
      </c>
      <c r="K16" s="376">
        <v>123</v>
      </c>
      <c r="L16" s="376">
        <v>0</v>
      </c>
      <c r="M16" s="376">
        <v>115</v>
      </c>
      <c r="N16" s="377">
        <v>8</v>
      </c>
      <c r="O16" s="376">
        <v>12</v>
      </c>
      <c r="P16" s="376">
        <v>10</v>
      </c>
      <c r="Q16" s="376">
        <v>2</v>
      </c>
      <c r="R16" s="377">
        <v>4</v>
      </c>
      <c r="S16" s="376">
        <v>34</v>
      </c>
      <c r="T16" s="92">
        <v>26</v>
      </c>
      <c r="U16" s="92">
        <v>164</v>
      </c>
    </row>
    <row r="17" spans="2:21" s="47" customFormat="1" ht="13.5" customHeight="1">
      <c r="B17" s="253" t="s">
        <v>19</v>
      </c>
      <c r="C17" s="375">
        <v>910</v>
      </c>
      <c r="D17" s="375">
        <v>648</v>
      </c>
      <c r="E17" s="376">
        <v>455</v>
      </c>
      <c r="F17" s="376">
        <v>114</v>
      </c>
      <c r="G17" s="376">
        <v>295</v>
      </c>
      <c r="H17" s="376">
        <v>15</v>
      </c>
      <c r="I17" s="376">
        <v>31</v>
      </c>
      <c r="J17" s="376">
        <v>0</v>
      </c>
      <c r="K17" s="376">
        <v>123</v>
      </c>
      <c r="L17" s="376">
        <v>5</v>
      </c>
      <c r="M17" s="376">
        <v>106</v>
      </c>
      <c r="N17" s="377">
        <v>12</v>
      </c>
      <c r="O17" s="376">
        <v>7</v>
      </c>
      <c r="P17" s="376">
        <v>2</v>
      </c>
      <c r="Q17" s="376">
        <v>5</v>
      </c>
      <c r="R17" s="377">
        <v>5</v>
      </c>
      <c r="S17" s="376">
        <v>58</v>
      </c>
      <c r="T17" s="92">
        <v>54</v>
      </c>
      <c r="U17" s="92">
        <v>208</v>
      </c>
    </row>
    <row r="18" spans="2:21" s="47" customFormat="1" ht="13.5" customHeight="1">
      <c r="B18" s="253" t="s">
        <v>21</v>
      </c>
      <c r="C18" s="375">
        <v>2727</v>
      </c>
      <c r="D18" s="375">
        <v>2393</v>
      </c>
      <c r="E18" s="376">
        <v>1580</v>
      </c>
      <c r="F18" s="376">
        <v>246</v>
      </c>
      <c r="G18" s="376">
        <v>1212</v>
      </c>
      <c r="H18" s="376">
        <v>100</v>
      </c>
      <c r="I18" s="376">
        <v>22</v>
      </c>
      <c r="J18" s="376">
        <v>0</v>
      </c>
      <c r="K18" s="376">
        <v>651</v>
      </c>
      <c r="L18" s="376">
        <v>11</v>
      </c>
      <c r="M18" s="376">
        <v>521</v>
      </c>
      <c r="N18" s="377">
        <v>119</v>
      </c>
      <c r="O18" s="376">
        <v>129</v>
      </c>
      <c r="P18" s="376">
        <v>125</v>
      </c>
      <c r="Q18" s="376">
        <v>4</v>
      </c>
      <c r="R18" s="377">
        <v>2</v>
      </c>
      <c r="S18" s="376">
        <v>31</v>
      </c>
      <c r="T18" s="92">
        <v>17</v>
      </c>
      <c r="U18" s="92">
        <v>317</v>
      </c>
    </row>
    <row r="19" spans="2:21" s="47" customFormat="1" ht="13.5" customHeight="1">
      <c r="B19" s="253" t="s">
        <v>22</v>
      </c>
      <c r="C19" s="375">
        <v>1928</v>
      </c>
      <c r="D19" s="375">
        <v>1280</v>
      </c>
      <c r="E19" s="376">
        <v>941</v>
      </c>
      <c r="F19" s="376">
        <v>244</v>
      </c>
      <c r="G19" s="376">
        <v>502</v>
      </c>
      <c r="H19" s="376">
        <v>146</v>
      </c>
      <c r="I19" s="376">
        <v>48</v>
      </c>
      <c r="J19" s="376">
        <v>1</v>
      </c>
      <c r="K19" s="376">
        <v>270</v>
      </c>
      <c r="L19" s="376">
        <v>1</v>
      </c>
      <c r="M19" s="376">
        <v>165</v>
      </c>
      <c r="N19" s="377">
        <v>104</v>
      </c>
      <c r="O19" s="376">
        <v>27</v>
      </c>
      <c r="P19" s="376">
        <v>14</v>
      </c>
      <c r="Q19" s="376">
        <v>13</v>
      </c>
      <c r="R19" s="377">
        <v>3</v>
      </c>
      <c r="S19" s="376">
        <v>39</v>
      </c>
      <c r="T19" s="92">
        <v>41</v>
      </c>
      <c r="U19" s="92">
        <v>607</v>
      </c>
    </row>
    <row r="20" spans="2:21" s="47" customFormat="1" ht="13.5" customHeight="1">
      <c r="B20" s="253" t="s">
        <v>77</v>
      </c>
      <c r="C20" s="375">
        <v>135</v>
      </c>
      <c r="D20" s="375">
        <v>76</v>
      </c>
      <c r="E20" s="376">
        <v>39</v>
      </c>
      <c r="F20" s="376">
        <v>12</v>
      </c>
      <c r="G20" s="376">
        <v>20</v>
      </c>
      <c r="H20" s="376">
        <v>5</v>
      </c>
      <c r="I20" s="376">
        <v>2</v>
      </c>
      <c r="J20" s="376">
        <v>0</v>
      </c>
      <c r="K20" s="376">
        <v>31</v>
      </c>
      <c r="L20" s="376">
        <v>2</v>
      </c>
      <c r="M20" s="376">
        <v>24</v>
      </c>
      <c r="N20" s="376">
        <v>5</v>
      </c>
      <c r="O20" s="376">
        <v>5</v>
      </c>
      <c r="P20" s="376">
        <v>4</v>
      </c>
      <c r="Q20" s="376">
        <v>1</v>
      </c>
      <c r="R20" s="376">
        <v>0</v>
      </c>
      <c r="S20" s="376">
        <v>1</v>
      </c>
      <c r="T20" s="92">
        <v>4</v>
      </c>
      <c r="U20" s="92">
        <v>55</v>
      </c>
    </row>
    <row r="21" spans="2:21" s="47" customFormat="1" ht="13.5" customHeight="1">
      <c r="B21" s="253" t="s">
        <v>23</v>
      </c>
      <c r="C21" s="375">
        <v>2671</v>
      </c>
      <c r="D21" s="375">
        <v>2420</v>
      </c>
      <c r="E21" s="376">
        <v>1538</v>
      </c>
      <c r="F21" s="376">
        <v>578</v>
      </c>
      <c r="G21" s="376">
        <v>876</v>
      </c>
      <c r="H21" s="376">
        <v>81</v>
      </c>
      <c r="I21" s="376">
        <v>3</v>
      </c>
      <c r="J21" s="376">
        <v>0</v>
      </c>
      <c r="K21" s="376">
        <v>813</v>
      </c>
      <c r="L21" s="376">
        <v>148</v>
      </c>
      <c r="M21" s="376">
        <v>610</v>
      </c>
      <c r="N21" s="377">
        <v>55</v>
      </c>
      <c r="O21" s="376">
        <v>29</v>
      </c>
      <c r="P21" s="376">
        <v>26</v>
      </c>
      <c r="Q21" s="376">
        <v>3</v>
      </c>
      <c r="R21" s="376">
        <v>2</v>
      </c>
      <c r="S21" s="376">
        <v>38</v>
      </c>
      <c r="T21" s="92">
        <v>11</v>
      </c>
      <c r="U21" s="92">
        <v>240</v>
      </c>
    </row>
    <row r="22" spans="2:21" s="47" customFormat="1" ht="13.5" customHeight="1">
      <c r="B22" s="253" t="s">
        <v>24</v>
      </c>
      <c r="C22" s="375">
        <v>4024</v>
      </c>
      <c r="D22" s="375">
        <v>2644</v>
      </c>
      <c r="E22" s="376">
        <v>2007</v>
      </c>
      <c r="F22" s="376">
        <v>604</v>
      </c>
      <c r="G22" s="376">
        <v>1041</v>
      </c>
      <c r="H22" s="376">
        <v>270</v>
      </c>
      <c r="I22" s="376">
        <v>90</v>
      </c>
      <c r="J22" s="376">
        <v>2</v>
      </c>
      <c r="K22" s="376">
        <v>368</v>
      </c>
      <c r="L22" s="376">
        <v>25</v>
      </c>
      <c r="M22" s="376">
        <v>293</v>
      </c>
      <c r="N22" s="377">
        <v>50</v>
      </c>
      <c r="O22" s="376">
        <v>66</v>
      </c>
      <c r="P22" s="376">
        <v>36</v>
      </c>
      <c r="Q22" s="376">
        <v>30</v>
      </c>
      <c r="R22" s="377">
        <v>22</v>
      </c>
      <c r="S22" s="376">
        <v>181</v>
      </c>
      <c r="T22" s="92">
        <v>210</v>
      </c>
      <c r="U22" s="92">
        <v>1170</v>
      </c>
    </row>
    <row r="23" spans="2:21" s="47" customFormat="1" ht="13.5" customHeight="1">
      <c r="B23" s="253" t="s">
        <v>65</v>
      </c>
      <c r="C23" s="375">
        <v>241</v>
      </c>
      <c r="D23" s="375">
        <v>162</v>
      </c>
      <c r="E23" s="376">
        <v>107</v>
      </c>
      <c r="F23" s="376">
        <v>27</v>
      </c>
      <c r="G23" s="376">
        <v>77</v>
      </c>
      <c r="H23" s="376">
        <v>0</v>
      </c>
      <c r="I23" s="376">
        <v>3</v>
      </c>
      <c r="J23" s="376">
        <v>0</v>
      </c>
      <c r="K23" s="376">
        <v>45</v>
      </c>
      <c r="L23" s="376">
        <v>0</v>
      </c>
      <c r="M23" s="376">
        <v>43</v>
      </c>
      <c r="N23" s="376">
        <v>2</v>
      </c>
      <c r="O23" s="376">
        <v>2</v>
      </c>
      <c r="P23" s="376">
        <v>1</v>
      </c>
      <c r="Q23" s="376">
        <v>1</v>
      </c>
      <c r="R23" s="376">
        <v>4</v>
      </c>
      <c r="S23" s="376">
        <v>4</v>
      </c>
      <c r="T23" s="92">
        <v>5</v>
      </c>
      <c r="U23" s="92">
        <v>74</v>
      </c>
    </row>
    <row r="24" spans="2:21" s="47" customFormat="1" ht="13.5" customHeight="1">
      <c r="B24" s="253" t="s">
        <v>25</v>
      </c>
      <c r="C24" s="375">
        <v>298</v>
      </c>
      <c r="D24" s="375">
        <v>227</v>
      </c>
      <c r="E24" s="376">
        <v>162</v>
      </c>
      <c r="F24" s="376">
        <v>79</v>
      </c>
      <c r="G24" s="376">
        <v>69</v>
      </c>
      <c r="H24" s="376">
        <v>10</v>
      </c>
      <c r="I24" s="376">
        <v>4</v>
      </c>
      <c r="J24" s="376">
        <v>0</v>
      </c>
      <c r="K24" s="376">
        <v>52</v>
      </c>
      <c r="L24" s="376">
        <v>17</v>
      </c>
      <c r="M24" s="376">
        <v>35</v>
      </c>
      <c r="N24" s="376">
        <v>0</v>
      </c>
      <c r="O24" s="376">
        <v>1</v>
      </c>
      <c r="P24" s="376">
        <v>0</v>
      </c>
      <c r="Q24" s="376">
        <v>1</v>
      </c>
      <c r="R24" s="376">
        <v>0</v>
      </c>
      <c r="S24" s="376">
        <v>12</v>
      </c>
      <c r="T24" s="92">
        <v>4</v>
      </c>
      <c r="U24" s="92">
        <v>67</v>
      </c>
    </row>
    <row r="25" spans="2:21" s="47" customFormat="1" ht="13.5" customHeight="1">
      <c r="B25" s="253" t="s">
        <v>26</v>
      </c>
      <c r="C25" s="375">
        <v>823</v>
      </c>
      <c r="D25" s="375">
        <v>513</v>
      </c>
      <c r="E25" s="376">
        <v>399</v>
      </c>
      <c r="F25" s="376">
        <v>83</v>
      </c>
      <c r="G25" s="376">
        <v>258</v>
      </c>
      <c r="H25" s="376">
        <v>32</v>
      </c>
      <c r="I25" s="376">
        <v>26</v>
      </c>
      <c r="J25" s="376">
        <v>0</v>
      </c>
      <c r="K25" s="376">
        <v>84</v>
      </c>
      <c r="L25" s="376">
        <v>3</v>
      </c>
      <c r="M25" s="376">
        <v>75</v>
      </c>
      <c r="N25" s="377">
        <v>6</v>
      </c>
      <c r="O25" s="376">
        <v>17</v>
      </c>
      <c r="P25" s="376">
        <v>10</v>
      </c>
      <c r="Q25" s="376">
        <v>7</v>
      </c>
      <c r="R25" s="377">
        <v>0</v>
      </c>
      <c r="S25" s="376">
        <v>13</v>
      </c>
      <c r="T25" s="92">
        <v>18</v>
      </c>
      <c r="U25" s="92">
        <v>292</v>
      </c>
    </row>
    <row r="26" spans="2:21" s="47" customFormat="1" ht="13.5" customHeight="1">
      <c r="B26" s="253" t="s">
        <v>27</v>
      </c>
      <c r="C26" s="375">
        <v>325</v>
      </c>
      <c r="D26" s="375">
        <v>283</v>
      </c>
      <c r="E26" s="376">
        <v>228</v>
      </c>
      <c r="F26" s="376">
        <v>96</v>
      </c>
      <c r="G26" s="376">
        <v>123</v>
      </c>
      <c r="H26" s="376">
        <v>5</v>
      </c>
      <c r="I26" s="376">
        <v>4</v>
      </c>
      <c r="J26" s="376">
        <v>0</v>
      </c>
      <c r="K26" s="376">
        <v>50</v>
      </c>
      <c r="L26" s="376">
        <v>0</v>
      </c>
      <c r="M26" s="376">
        <v>50</v>
      </c>
      <c r="N26" s="376">
        <v>0</v>
      </c>
      <c r="O26" s="376">
        <v>1</v>
      </c>
      <c r="P26" s="376">
        <v>1</v>
      </c>
      <c r="Q26" s="376">
        <v>0</v>
      </c>
      <c r="R26" s="376">
        <v>0</v>
      </c>
      <c r="S26" s="376">
        <v>4</v>
      </c>
      <c r="T26" s="92">
        <v>6</v>
      </c>
      <c r="U26" s="92">
        <v>36</v>
      </c>
    </row>
    <row r="27" spans="2:21" s="47" customFormat="1" ht="13.5" customHeight="1">
      <c r="B27" s="253" t="s">
        <v>56</v>
      </c>
      <c r="C27" s="375">
        <v>2427</v>
      </c>
      <c r="D27" s="375">
        <v>1646</v>
      </c>
      <c r="E27" s="376">
        <v>1112</v>
      </c>
      <c r="F27" s="376">
        <v>202</v>
      </c>
      <c r="G27" s="376">
        <v>740</v>
      </c>
      <c r="H27" s="376">
        <v>105</v>
      </c>
      <c r="I27" s="376">
        <v>65</v>
      </c>
      <c r="J27" s="376">
        <v>0</v>
      </c>
      <c r="K27" s="376">
        <v>370</v>
      </c>
      <c r="L27" s="376">
        <v>8</v>
      </c>
      <c r="M27" s="376">
        <v>270</v>
      </c>
      <c r="N27" s="377">
        <v>92</v>
      </c>
      <c r="O27" s="376">
        <v>55</v>
      </c>
      <c r="P27" s="376">
        <v>19</v>
      </c>
      <c r="Q27" s="376">
        <v>36</v>
      </c>
      <c r="R27" s="377">
        <v>4</v>
      </c>
      <c r="S27" s="376">
        <v>105</v>
      </c>
      <c r="T27" s="92">
        <v>199</v>
      </c>
      <c r="U27" s="92">
        <v>582</v>
      </c>
    </row>
    <row r="28" spans="2:21" s="47" customFormat="1" ht="13.5" customHeight="1">
      <c r="B28" s="253" t="s">
        <v>66</v>
      </c>
      <c r="C28" s="375">
        <v>3616</v>
      </c>
      <c r="D28" s="375">
        <v>3132</v>
      </c>
      <c r="E28" s="376">
        <v>2414</v>
      </c>
      <c r="F28" s="376">
        <v>765</v>
      </c>
      <c r="G28" s="376">
        <v>1321</v>
      </c>
      <c r="H28" s="376">
        <v>309</v>
      </c>
      <c r="I28" s="376">
        <v>19</v>
      </c>
      <c r="J28" s="376">
        <v>0</v>
      </c>
      <c r="K28" s="376">
        <v>661</v>
      </c>
      <c r="L28" s="376">
        <v>7</v>
      </c>
      <c r="M28" s="376">
        <v>491</v>
      </c>
      <c r="N28" s="377">
        <v>163</v>
      </c>
      <c r="O28" s="376">
        <v>47</v>
      </c>
      <c r="P28" s="376">
        <v>43</v>
      </c>
      <c r="Q28" s="376">
        <v>4</v>
      </c>
      <c r="R28" s="376">
        <v>3</v>
      </c>
      <c r="S28" s="376">
        <v>7</v>
      </c>
      <c r="T28" s="92">
        <v>36</v>
      </c>
      <c r="U28" s="92">
        <v>448</v>
      </c>
    </row>
    <row r="29" spans="2:21" s="47" customFormat="1" ht="13.5" customHeight="1">
      <c r="B29" s="253" t="s">
        <v>71</v>
      </c>
      <c r="C29" s="375">
        <v>1056</v>
      </c>
      <c r="D29" s="375">
        <v>607</v>
      </c>
      <c r="E29" s="376">
        <v>411</v>
      </c>
      <c r="F29" s="376">
        <v>26</v>
      </c>
      <c r="G29" s="376">
        <v>269</v>
      </c>
      <c r="H29" s="376">
        <v>85</v>
      </c>
      <c r="I29" s="376">
        <v>28</v>
      </c>
      <c r="J29" s="376">
        <v>3</v>
      </c>
      <c r="K29" s="376">
        <v>149</v>
      </c>
      <c r="L29" s="376">
        <v>1</v>
      </c>
      <c r="M29" s="376">
        <v>89</v>
      </c>
      <c r="N29" s="377">
        <v>59</v>
      </c>
      <c r="O29" s="376">
        <v>26</v>
      </c>
      <c r="P29" s="376">
        <v>15</v>
      </c>
      <c r="Q29" s="376">
        <v>11</v>
      </c>
      <c r="R29" s="376">
        <v>9</v>
      </c>
      <c r="S29" s="376">
        <v>12</v>
      </c>
      <c r="T29" s="92">
        <v>43</v>
      </c>
      <c r="U29" s="92">
        <v>406</v>
      </c>
    </row>
    <row r="30" spans="2:21" s="47" customFormat="1" ht="13.5" customHeight="1">
      <c r="B30" s="253" t="s">
        <v>70</v>
      </c>
      <c r="C30" s="375">
        <v>617</v>
      </c>
      <c r="D30" s="375">
        <v>506</v>
      </c>
      <c r="E30" s="376">
        <v>436</v>
      </c>
      <c r="F30" s="376">
        <v>168</v>
      </c>
      <c r="G30" s="376">
        <v>247</v>
      </c>
      <c r="H30" s="376">
        <v>15</v>
      </c>
      <c r="I30" s="376">
        <v>6</v>
      </c>
      <c r="J30" s="376">
        <v>0</v>
      </c>
      <c r="K30" s="376">
        <v>58</v>
      </c>
      <c r="L30" s="376">
        <v>1</v>
      </c>
      <c r="M30" s="376">
        <v>36</v>
      </c>
      <c r="N30" s="376">
        <v>21</v>
      </c>
      <c r="O30" s="376">
        <v>3</v>
      </c>
      <c r="P30" s="376">
        <v>2</v>
      </c>
      <c r="Q30" s="376">
        <v>1</v>
      </c>
      <c r="R30" s="376">
        <v>9</v>
      </c>
      <c r="S30" s="376">
        <v>0</v>
      </c>
      <c r="T30" s="92">
        <v>3</v>
      </c>
      <c r="U30" s="92">
        <v>108</v>
      </c>
    </row>
    <row r="31" spans="2:21" s="47" customFormat="1" ht="13.5" customHeight="1">
      <c r="B31" s="253" t="s">
        <v>29</v>
      </c>
      <c r="C31" s="375">
        <v>1938</v>
      </c>
      <c r="D31" s="375">
        <v>1653</v>
      </c>
      <c r="E31" s="376">
        <v>1186</v>
      </c>
      <c r="F31" s="376">
        <v>469</v>
      </c>
      <c r="G31" s="376">
        <v>590</v>
      </c>
      <c r="H31" s="376">
        <v>110</v>
      </c>
      <c r="I31" s="376">
        <v>17</v>
      </c>
      <c r="J31" s="376">
        <v>0</v>
      </c>
      <c r="K31" s="376">
        <v>401</v>
      </c>
      <c r="L31" s="376">
        <v>16</v>
      </c>
      <c r="M31" s="376">
        <v>269</v>
      </c>
      <c r="N31" s="377">
        <v>116</v>
      </c>
      <c r="O31" s="376">
        <v>12</v>
      </c>
      <c r="P31" s="376">
        <v>8</v>
      </c>
      <c r="Q31" s="376">
        <v>4</v>
      </c>
      <c r="R31" s="376">
        <v>0</v>
      </c>
      <c r="S31" s="376">
        <v>54</v>
      </c>
      <c r="T31" s="92">
        <v>12</v>
      </c>
      <c r="U31" s="92">
        <v>273</v>
      </c>
    </row>
    <row r="32" spans="2:21" s="47" customFormat="1" ht="13.5" customHeight="1">
      <c r="B32" s="253" t="s">
        <v>361</v>
      </c>
      <c r="C32" s="375">
        <v>1065</v>
      </c>
      <c r="D32" s="375">
        <v>813</v>
      </c>
      <c r="E32" s="376">
        <v>660</v>
      </c>
      <c r="F32" s="376">
        <v>205</v>
      </c>
      <c r="G32" s="376">
        <v>390</v>
      </c>
      <c r="H32" s="376">
        <v>53</v>
      </c>
      <c r="I32" s="376">
        <v>11</v>
      </c>
      <c r="J32" s="376">
        <v>1</v>
      </c>
      <c r="K32" s="376">
        <v>121</v>
      </c>
      <c r="L32" s="376">
        <v>4</v>
      </c>
      <c r="M32" s="376">
        <v>96</v>
      </c>
      <c r="N32" s="377">
        <v>21</v>
      </c>
      <c r="O32" s="376">
        <v>8</v>
      </c>
      <c r="P32" s="376">
        <v>6</v>
      </c>
      <c r="Q32" s="376">
        <v>2</v>
      </c>
      <c r="R32" s="376">
        <v>4</v>
      </c>
      <c r="S32" s="376">
        <v>20</v>
      </c>
      <c r="T32" s="92">
        <v>26</v>
      </c>
      <c r="U32" s="92">
        <v>226</v>
      </c>
    </row>
    <row r="33" spans="2:21" s="47" customFormat="1" ht="6.75" customHeight="1">
      <c r="B33" s="290"/>
      <c r="C33" s="375"/>
      <c r="D33" s="375"/>
      <c r="E33" s="376"/>
      <c r="F33" s="376"/>
      <c r="G33" s="376"/>
      <c r="H33" s="376"/>
      <c r="I33" s="376"/>
      <c r="J33" s="376"/>
      <c r="K33" s="376"/>
      <c r="L33" s="376"/>
      <c r="M33" s="376"/>
      <c r="N33" s="377"/>
      <c r="O33" s="376"/>
      <c r="P33" s="376"/>
      <c r="Q33" s="376"/>
      <c r="R33" s="377"/>
      <c r="S33" s="376"/>
      <c r="T33" s="92"/>
      <c r="U33" s="92"/>
    </row>
    <row r="34" spans="2:21" s="47" customFormat="1" ht="13.5" customHeight="1">
      <c r="B34" s="282" t="s">
        <v>30</v>
      </c>
      <c r="C34" s="375">
        <v>19608</v>
      </c>
      <c r="D34" s="375">
        <v>16467</v>
      </c>
      <c r="E34" s="376">
        <v>11461</v>
      </c>
      <c r="F34" s="376">
        <v>4850</v>
      </c>
      <c r="G34" s="376">
        <v>5622</v>
      </c>
      <c r="H34" s="376">
        <v>850</v>
      </c>
      <c r="I34" s="376">
        <v>135</v>
      </c>
      <c r="J34" s="376">
        <v>4</v>
      </c>
      <c r="K34" s="376">
        <v>4047</v>
      </c>
      <c r="L34" s="376">
        <v>702</v>
      </c>
      <c r="M34" s="376">
        <v>2874</v>
      </c>
      <c r="N34" s="377">
        <v>471</v>
      </c>
      <c r="O34" s="376">
        <v>141</v>
      </c>
      <c r="P34" s="376">
        <v>69</v>
      </c>
      <c r="Q34" s="376">
        <v>72</v>
      </c>
      <c r="R34" s="377">
        <v>222</v>
      </c>
      <c r="S34" s="376">
        <v>596</v>
      </c>
      <c r="T34" s="92">
        <v>316</v>
      </c>
      <c r="U34" s="92">
        <v>2825</v>
      </c>
    </row>
    <row r="35" spans="2:21" s="47" customFormat="1" ht="10.5" customHeight="1">
      <c r="B35" s="253" t="s">
        <v>33</v>
      </c>
      <c r="C35" s="375"/>
      <c r="D35" s="375"/>
      <c r="E35" s="376"/>
      <c r="F35" s="376"/>
      <c r="G35" s="376"/>
      <c r="H35" s="376"/>
      <c r="I35" s="376"/>
      <c r="J35" s="376"/>
      <c r="K35" s="376"/>
      <c r="L35" s="376"/>
      <c r="M35" s="376"/>
      <c r="N35" s="377"/>
      <c r="O35" s="376"/>
      <c r="P35" s="376"/>
      <c r="Q35" s="376"/>
      <c r="R35" s="377"/>
      <c r="S35" s="376"/>
      <c r="T35" s="92"/>
      <c r="U35" s="92"/>
    </row>
    <row r="36" spans="2:21" s="47" customFormat="1" ht="13.5" customHeight="1">
      <c r="B36" s="253" t="s">
        <v>28</v>
      </c>
      <c r="C36" s="375">
        <v>15648</v>
      </c>
      <c r="D36" s="375">
        <v>13523</v>
      </c>
      <c r="E36" s="376">
        <v>9353</v>
      </c>
      <c r="F36" s="376">
        <v>4112</v>
      </c>
      <c r="G36" s="376">
        <v>4641</v>
      </c>
      <c r="H36" s="376">
        <v>495</v>
      </c>
      <c r="I36" s="376">
        <v>103</v>
      </c>
      <c r="J36" s="376">
        <v>2</v>
      </c>
      <c r="K36" s="376">
        <v>3378</v>
      </c>
      <c r="L36" s="376">
        <v>659</v>
      </c>
      <c r="M36" s="376">
        <v>2355</v>
      </c>
      <c r="N36" s="377">
        <v>364</v>
      </c>
      <c r="O36" s="376">
        <v>76</v>
      </c>
      <c r="P36" s="376">
        <v>44</v>
      </c>
      <c r="Q36" s="376">
        <v>32</v>
      </c>
      <c r="R36" s="376">
        <v>209</v>
      </c>
      <c r="S36" s="376">
        <v>507</v>
      </c>
      <c r="T36" s="92">
        <v>151</v>
      </c>
      <c r="U36" s="92">
        <v>1974</v>
      </c>
    </row>
    <row r="37" spans="2:21" s="47" customFormat="1" ht="13.5" customHeight="1">
      <c r="B37" s="253" t="s">
        <v>31</v>
      </c>
      <c r="C37" s="375">
        <v>694</v>
      </c>
      <c r="D37" s="375">
        <v>510</v>
      </c>
      <c r="E37" s="376">
        <v>316</v>
      </c>
      <c r="F37" s="376">
        <v>113</v>
      </c>
      <c r="G37" s="376">
        <v>177</v>
      </c>
      <c r="H37" s="376">
        <v>23</v>
      </c>
      <c r="I37" s="376">
        <v>3</v>
      </c>
      <c r="J37" s="376">
        <v>0</v>
      </c>
      <c r="K37" s="376">
        <v>167</v>
      </c>
      <c r="L37" s="376">
        <v>14</v>
      </c>
      <c r="M37" s="376">
        <v>133</v>
      </c>
      <c r="N37" s="377">
        <v>20</v>
      </c>
      <c r="O37" s="376">
        <v>5</v>
      </c>
      <c r="P37" s="376">
        <v>5</v>
      </c>
      <c r="Q37" s="376">
        <v>0</v>
      </c>
      <c r="R37" s="377">
        <v>2</v>
      </c>
      <c r="S37" s="376">
        <v>20</v>
      </c>
      <c r="T37" s="92">
        <v>17</v>
      </c>
      <c r="U37" s="92">
        <v>167</v>
      </c>
    </row>
    <row r="38" spans="2:21" s="47" customFormat="1" ht="13.5" customHeight="1">
      <c r="B38" s="253" t="s">
        <v>58</v>
      </c>
      <c r="C38" s="375">
        <v>432</v>
      </c>
      <c r="D38" s="375">
        <v>269</v>
      </c>
      <c r="E38" s="376">
        <v>204</v>
      </c>
      <c r="F38" s="376">
        <v>61</v>
      </c>
      <c r="G38" s="376">
        <v>122</v>
      </c>
      <c r="H38" s="376">
        <v>16</v>
      </c>
      <c r="I38" s="376">
        <v>4</v>
      </c>
      <c r="J38" s="376">
        <v>1</v>
      </c>
      <c r="K38" s="376">
        <v>34</v>
      </c>
      <c r="L38" s="376">
        <v>2</v>
      </c>
      <c r="M38" s="376">
        <v>29</v>
      </c>
      <c r="N38" s="377">
        <v>3</v>
      </c>
      <c r="O38" s="376">
        <v>24</v>
      </c>
      <c r="P38" s="376">
        <v>6</v>
      </c>
      <c r="Q38" s="376">
        <v>18</v>
      </c>
      <c r="R38" s="377">
        <v>0</v>
      </c>
      <c r="S38" s="376">
        <v>7</v>
      </c>
      <c r="T38" s="92">
        <v>22</v>
      </c>
      <c r="U38" s="92">
        <v>141</v>
      </c>
    </row>
    <row r="39" spans="2:21" s="47" customFormat="1" ht="13.5" customHeight="1">
      <c r="B39" s="253" t="s">
        <v>298</v>
      </c>
      <c r="C39" s="375">
        <v>1034</v>
      </c>
      <c r="D39" s="375">
        <v>698</v>
      </c>
      <c r="E39" s="376">
        <v>455</v>
      </c>
      <c r="F39" s="376">
        <v>147</v>
      </c>
      <c r="G39" s="376">
        <v>245</v>
      </c>
      <c r="H39" s="376">
        <v>43</v>
      </c>
      <c r="I39" s="376">
        <v>20</v>
      </c>
      <c r="J39" s="376">
        <v>0</v>
      </c>
      <c r="K39" s="376">
        <v>171</v>
      </c>
      <c r="L39" s="376">
        <v>12</v>
      </c>
      <c r="M39" s="376">
        <v>121</v>
      </c>
      <c r="N39" s="377">
        <v>38</v>
      </c>
      <c r="O39" s="376">
        <v>17</v>
      </c>
      <c r="P39" s="376">
        <v>10</v>
      </c>
      <c r="Q39" s="376">
        <v>7</v>
      </c>
      <c r="R39" s="377">
        <v>0</v>
      </c>
      <c r="S39" s="376">
        <v>55</v>
      </c>
      <c r="T39" s="92">
        <v>69</v>
      </c>
      <c r="U39" s="92">
        <v>267</v>
      </c>
    </row>
    <row r="40" spans="2:21" s="47" customFormat="1" ht="6.75" customHeight="1">
      <c r="B40" s="253"/>
      <c r="C40" s="375"/>
      <c r="D40" s="375"/>
      <c r="E40" s="376"/>
      <c r="F40" s="376"/>
      <c r="G40" s="376"/>
      <c r="H40" s="376"/>
      <c r="I40" s="376"/>
      <c r="J40" s="376"/>
      <c r="K40" s="376"/>
      <c r="L40" s="376"/>
      <c r="M40" s="376"/>
      <c r="N40" s="377"/>
      <c r="O40" s="376"/>
      <c r="P40" s="376"/>
      <c r="Q40" s="376"/>
      <c r="R40" s="377"/>
      <c r="S40" s="376"/>
      <c r="T40" s="92"/>
      <c r="U40" s="92"/>
    </row>
    <row r="41" spans="2:21" s="47" customFormat="1" ht="13.5" customHeight="1">
      <c r="B41" s="98" t="s">
        <v>67</v>
      </c>
      <c r="C41" s="375">
        <v>206</v>
      </c>
      <c r="D41" s="375">
        <v>143</v>
      </c>
      <c r="E41" s="376">
        <v>91</v>
      </c>
      <c r="F41" s="376">
        <v>38</v>
      </c>
      <c r="G41" s="376">
        <v>36</v>
      </c>
      <c r="H41" s="376">
        <v>15</v>
      </c>
      <c r="I41" s="376">
        <v>2</v>
      </c>
      <c r="J41" s="376">
        <v>0</v>
      </c>
      <c r="K41" s="376">
        <v>47</v>
      </c>
      <c r="L41" s="376">
        <v>0</v>
      </c>
      <c r="M41" s="376">
        <v>31</v>
      </c>
      <c r="N41" s="377">
        <v>16</v>
      </c>
      <c r="O41" s="376">
        <v>0</v>
      </c>
      <c r="P41" s="376">
        <v>0</v>
      </c>
      <c r="Q41" s="376">
        <v>0</v>
      </c>
      <c r="R41" s="376">
        <v>0</v>
      </c>
      <c r="S41" s="376">
        <v>5</v>
      </c>
      <c r="T41" s="92">
        <v>1</v>
      </c>
      <c r="U41" s="92">
        <v>62</v>
      </c>
    </row>
    <row r="42" spans="2:21" s="47" customFormat="1" ht="13.5" customHeight="1">
      <c r="B42" s="98" t="s">
        <v>68</v>
      </c>
      <c r="C42" s="375">
        <v>3057</v>
      </c>
      <c r="D42" s="375">
        <v>2323</v>
      </c>
      <c r="E42" s="376">
        <v>1914</v>
      </c>
      <c r="F42" s="376">
        <v>960</v>
      </c>
      <c r="G42" s="376">
        <v>852</v>
      </c>
      <c r="H42" s="376">
        <v>87</v>
      </c>
      <c r="I42" s="376">
        <v>14</v>
      </c>
      <c r="J42" s="376">
        <v>1</v>
      </c>
      <c r="K42" s="376">
        <v>312</v>
      </c>
      <c r="L42" s="376">
        <v>39</v>
      </c>
      <c r="M42" s="376">
        <v>240</v>
      </c>
      <c r="N42" s="377">
        <v>33</v>
      </c>
      <c r="O42" s="376">
        <v>17</v>
      </c>
      <c r="P42" s="376">
        <v>7</v>
      </c>
      <c r="Q42" s="376">
        <v>10</v>
      </c>
      <c r="R42" s="377">
        <v>0</v>
      </c>
      <c r="S42" s="376">
        <v>80</v>
      </c>
      <c r="T42" s="92">
        <v>60</v>
      </c>
      <c r="U42" s="92">
        <v>674</v>
      </c>
    </row>
    <row r="43" spans="2:21" s="47" customFormat="1" ht="10.5" customHeight="1">
      <c r="B43" s="253" t="s">
        <v>33</v>
      </c>
      <c r="C43" s="375"/>
      <c r="D43" s="375"/>
      <c r="E43" s="376"/>
      <c r="F43" s="376"/>
      <c r="G43" s="376"/>
      <c r="H43" s="376"/>
      <c r="I43" s="376"/>
      <c r="J43" s="376"/>
      <c r="K43" s="376"/>
      <c r="L43" s="376"/>
      <c r="M43" s="376"/>
      <c r="N43" s="377"/>
      <c r="O43" s="376"/>
      <c r="P43" s="376"/>
      <c r="Q43" s="376"/>
      <c r="R43" s="377"/>
      <c r="S43" s="376"/>
      <c r="T43" s="92"/>
      <c r="U43" s="92"/>
    </row>
    <row r="44" spans="2:21" s="47" customFormat="1" ht="13.5" customHeight="1">
      <c r="B44" s="143" t="s">
        <v>78</v>
      </c>
      <c r="C44" s="375">
        <v>461</v>
      </c>
      <c r="D44" s="375">
        <v>340</v>
      </c>
      <c r="E44" s="376">
        <v>265</v>
      </c>
      <c r="F44" s="376">
        <v>117</v>
      </c>
      <c r="G44" s="376">
        <v>125</v>
      </c>
      <c r="H44" s="376">
        <v>20</v>
      </c>
      <c r="I44" s="376">
        <v>2</v>
      </c>
      <c r="J44" s="376">
        <v>1</v>
      </c>
      <c r="K44" s="376">
        <v>52</v>
      </c>
      <c r="L44" s="376">
        <v>2</v>
      </c>
      <c r="M44" s="376">
        <v>32</v>
      </c>
      <c r="N44" s="377">
        <v>18</v>
      </c>
      <c r="O44" s="376">
        <v>2</v>
      </c>
      <c r="P44" s="376">
        <v>0</v>
      </c>
      <c r="Q44" s="376">
        <v>2</v>
      </c>
      <c r="R44" s="377">
        <v>0</v>
      </c>
      <c r="S44" s="376">
        <v>21</v>
      </c>
      <c r="T44" s="92">
        <v>4</v>
      </c>
      <c r="U44" s="92">
        <v>117</v>
      </c>
    </row>
    <row r="45" spans="2:21" s="47" customFormat="1" ht="13.5" customHeight="1">
      <c r="B45" s="143" t="s">
        <v>79</v>
      </c>
      <c r="C45" s="375">
        <v>454</v>
      </c>
      <c r="D45" s="375">
        <v>289</v>
      </c>
      <c r="E45" s="376">
        <v>218</v>
      </c>
      <c r="F45" s="376">
        <v>87</v>
      </c>
      <c r="G45" s="376">
        <v>105</v>
      </c>
      <c r="H45" s="376">
        <v>23</v>
      </c>
      <c r="I45" s="376">
        <v>3</v>
      </c>
      <c r="J45" s="376">
        <v>0</v>
      </c>
      <c r="K45" s="376">
        <v>59</v>
      </c>
      <c r="L45" s="376">
        <v>5</v>
      </c>
      <c r="M45" s="376">
        <v>49</v>
      </c>
      <c r="N45" s="376">
        <v>5</v>
      </c>
      <c r="O45" s="376">
        <v>4</v>
      </c>
      <c r="P45" s="376">
        <v>2</v>
      </c>
      <c r="Q45" s="376">
        <v>2</v>
      </c>
      <c r="R45" s="377">
        <v>0</v>
      </c>
      <c r="S45" s="376">
        <v>8</v>
      </c>
      <c r="T45" s="92">
        <v>16</v>
      </c>
      <c r="U45" s="92">
        <v>149</v>
      </c>
    </row>
    <row r="46" spans="2:21" s="47" customFormat="1" ht="13.5" customHeight="1">
      <c r="B46" s="143" t="s">
        <v>81</v>
      </c>
      <c r="C46" s="375">
        <v>1987</v>
      </c>
      <c r="D46" s="375">
        <v>1574</v>
      </c>
      <c r="E46" s="376">
        <v>1334</v>
      </c>
      <c r="F46" s="376">
        <v>721</v>
      </c>
      <c r="G46" s="376">
        <v>567</v>
      </c>
      <c r="H46" s="376">
        <v>37</v>
      </c>
      <c r="I46" s="376">
        <v>9</v>
      </c>
      <c r="J46" s="376">
        <v>0</v>
      </c>
      <c r="K46" s="376">
        <v>183</v>
      </c>
      <c r="L46" s="376">
        <v>31</v>
      </c>
      <c r="M46" s="376">
        <v>142</v>
      </c>
      <c r="N46" s="377">
        <v>10</v>
      </c>
      <c r="O46" s="376">
        <v>9</v>
      </c>
      <c r="P46" s="376">
        <v>5</v>
      </c>
      <c r="Q46" s="376">
        <v>4</v>
      </c>
      <c r="R46" s="377">
        <v>0</v>
      </c>
      <c r="S46" s="376">
        <v>48</v>
      </c>
      <c r="T46" s="92">
        <v>37</v>
      </c>
      <c r="U46" s="92">
        <v>376</v>
      </c>
    </row>
    <row r="47" spans="2:21" s="47" customFormat="1" ht="13.5" customHeight="1">
      <c r="B47" s="98" t="s">
        <v>69</v>
      </c>
      <c r="C47" s="375">
        <v>608</v>
      </c>
      <c r="D47" s="375">
        <v>500</v>
      </c>
      <c r="E47" s="376">
        <v>374</v>
      </c>
      <c r="F47" s="376">
        <v>134</v>
      </c>
      <c r="G47" s="376">
        <v>194</v>
      </c>
      <c r="H47" s="376">
        <v>45</v>
      </c>
      <c r="I47" s="376">
        <v>1</v>
      </c>
      <c r="J47" s="376">
        <v>0</v>
      </c>
      <c r="K47" s="376">
        <v>100</v>
      </c>
      <c r="L47" s="376">
        <v>5</v>
      </c>
      <c r="M47" s="376">
        <v>82</v>
      </c>
      <c r="N47" s="377">
        <v>13</v>
      </c>
      <c r="O47" s="376">
        <v>9</v>
      </c>
      <c r="P47" s="376">
        <v>5</v>
      </c>
      <c r="Q47" s="376">
        <v>4</v>
      </c>
      <c r="R47" s="377">
        <v>7</v>
      </c>
      <c r="S47" s="371">
        <v>10</v>
      </c>
      <c r="T47" s="370">
        <v>11</v>
      </c>
      <c r="U47" s="370">
        <v>97</v>
      </c>
    </row>
    <row r="48" spans="2:21" s="47" customFormat="1" ht="13.5" customHeight="1">
      <c r="B48" s="98" t="s">
        <v>297</v>
      </c>
      <c r="C48" s="375">
        <v>126</v>
      </c>
      <c r="D48" s="375">
        <v>81</v>
      </c>
      <c r="E48" s="376">
        <v>56</v>
      </c>
      <c r="F48" s="376">
        <v>10</v>
      </c>
      <c r="G48" s="376">
        <v>41</v>
      </c>
      <c r="H48" s="376">
        <v>4</v>
      </c>
      <c r="I48" s="376">
        <v>1</v>
      </c>
      <c r="J48" s="376">
        <v>0</v>
      </c>
      <c r="K48" s="376">
        <v>24</v>
      </c>
      <c r="L48" s="376">
        <v>0</v>
      </c>
      <c r="M48" s="376">
        <v>17</v>
      </c>
      <c r="N48" s="376">
        <v>7</v>
      </c>
      <c r="O48" s="376">
        <v>1</v>
      </c>
      <c r="P48" s="376">
        <v>0</v>
      </c>
      <c r="Q48" s="376">
        <v>1</v>
      </c>
      <c r="R48" s="377">
        <v>0</v>
      </c>
      <c r="S48" s="371">
        <v>0</v>
      </c>
      <c r="T48" s="92">
        <v>5</v>
      </c>
      <c r="U48" s="92">
        <v>40</v>
      </c>
    </row>
    <row r="49" spans="2:22" s="47" customFormat="1" ht="6.75" customHeight="1">
      <c r="B49" s="253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53"/>
      <c r="O49" s="253"/>
      <c r="P49" s="253"/>
      <c r="Q49" s="253"/>
      <c r="R49" s="253"/>
      <c r="S49" s="253"/>
      <c r="T49" s="253"/>
      <c r="U49" s="253"/>
      <c r="V49" s="48"/>
    </row>
    <row r="50" spans="2:22" s="47" customFormat="1" ht="3" customHeight="1">
      <c r="B50" s="20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201"/>
      <c r="O50" s="201"/>
      <c r="P50" s="201"/>
      <c r="Q50" s="201"/>
      <c r="R50" s="201"/>
      <c r="S50" s="201"/>
      <c r="T50" s="201"/>
      <c r="U50" s="201"/>
      <c r="V50" s="48"/>
    </row>
    <row r="51" s="47" customFormat="1" ht="6" customHeight="1">
      <c r="T51" s="48"/>
    </row>
    <row r="52" spans="2:21" s="58" customFormat="1" ht="12.75" customHeight="1">
      <c r="B52" s="544" t="s">
        <v>172</v>
      </c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</row>
    <row r="53" spans="2:12" s="58" customFormat="1" ht="12.75" customHeight="1">
      <c r="B53" s="606" t="s">
        <v>171</v>
      </c>
      <c r="C53" s="606"/>
      <c r="D53" s="606"/>
      <c r="E53" s="606"/>
      <c r="F53" s="606"/>
      <c r="G53" s="606"/>
      <c r="H53" s="606"/>
      <c r="I53" s="606"/>
      <c r="J53" s="606"/>
      <c r="K53" s="606"/>
      <c r="L53" s="172"/>
    </row>
    <row r="54" spans="2:21" ht="12.75">
      <c r="B54" s="581" t="s">
        <v>272</v>
      </c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</row>
    <row r="55" spans="2:21" ht="12.75">
      <c r="B55" s="544" t="s">
        <v>273</v>
      </c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</row>
    <row r="56" spans="2:21" ht="12.75">
      <c r="B56" s="588" t="s">
        <v>343</v>
      </c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</row>
    <row r="57" spans="2:21" ht="12.75">
      <c r="B57" s="588" t="s">
        <v>344</v>
      </c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</row>
    <row r="66" ht="18.75" customHeight="1"/>
    <row r="67" ht="9.75" customHeight="1"/>
    <row r="68" ht="18.75" customHeight="1"/>
    <row r="69" ht="18.75" customHeight="1"/>
    <row r="70" ht="18.75" customHeight="1"/>
    <row r="71" ht="9.75" customHeight="1"/>
    <row r="72" ht="18.75" customHeight="1"/>
    <row r="73" ht="9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9.75" customHeight="1"/>
    <row r="91" ht="18.75" customHeight="1"/>
    <row r="92" ht="18.75" customHeight="1"/>
    <row r="93" ht="18.75" customHeight="1"/>
    <row r="94" ht="18.75" customHeight="1"/>
    <row r="95" ht="9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9.75" customHeight="1"/>
  </sheetData>
  <sheetProtection/>
  <mergeCells count="21">
    <mergeCell ref="B56:U56"/>
    <mergeCell ref="B55:U55"/>
    <mergeCell ref="B54:U54"/>
    <mergeCell ref="B53:K53"/>
    <mergeCell ref="D5:D6"/>
    <mergeCell ref="S4:U4"/>
    <mergeCell ref="B57:U57"/>
    <mergeCell ref="E5:J5"/>
    <mergeCell ref="K5:N5"/>
    <mergeCell ref="U5:U6"/>
    <mergeCell ref="R5:R6"/>
    <mergeCell ref="O5:Q5"/>
    <mergeCell ref="S5:S6"/>
    <mergeCell ref="B1:U1"/>
    <mergeCell ref="B2:U2"/>
    <mergeCell ref="B5:B6"/>
    <mergeCell ref="C5:C6"/>
    <mergeCell ref="N4:Q4"/>
    <mergeCell ref="B52:U52"/>
    <mergeCell ref="T5:T6"/>
    <mergeCell ref="C4:M4"/>
  </mergeCells>
  <hyperlinks>
    <hyperlink ref="W2" location="Indice!A1" tooltip="(voltar ao índice)" display="Indice!A1"/>
  </hyperlinks>
  <printOptions horizontalCentered="1"/>
  <pageMargins left="0.07874015748031496" right="0.07874015748031496" top="0.6692913385826772" bottom="0.2755905511811024" header="0" footer="0"/>
  <pageSetup fitToHeight="1" fitToWidth="1"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6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6.7109375" style="57" customWidth="1"/>
    <col min="2" max="2" width="29.28125" style="57" customWidth="1"/>
    <col min="3" max="4" width="11.421875" style="57" customWidth="1"/>
    <col min="5" max="5" width="12.140625" style="57" customWidth="1"/>
    <col min="6" max="10" width="9.8515625" style="57" customWidth="1"/>
    <col min="11" max="11" width="10.8515625" style="57" customWidth="1"/>
    <col min="12" max="14" width="9.57421875" style="57" customWidth="1"/>
    <col min="15" max="17" width="14.28125" style="57" customWidth="1"/>
    <col min="18" max="18" width="12.140625" style="57" customWidth="1"/>
    <col min="19" max="19" width="10.421875" style="57" customWidth="1"/>
    <col min="20" max="20" width="9.140625" style="57" customWidth="1"/>
    <col min="21" max="21" width="9.7109375" style="57" customWidth="1"/>
    <col min="22" max="22" width="6.7109375" style="57" customWidth="1"/>
    <col min="23" max="23" width="14.00390625" style="57" bestFit="1" customWidth="1"/>
    <col min="24" max="16384" width="9.140625" style="57" customWidth="1"/>
  </cols>
  <sheetData>
    <row r="1" spans="2:21" s="51" customFormat="1" ht="19.5" customHeight="1">
      <c r="B1" s="619" t="s">
        <v>352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</row>
    <row r="2" spans="2:23" ht="16.5" customHeight="1">
      <c r="B2" s="615" t="s">
        <v>165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W2" s="241" t="s">
        <v>135</v>
      </c>
    </row>
    <row r="3" spans="2:17" ht="1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O3" s="52"/>
      <c r="P3" s="52"/>
      <c r="Q3" s="52"/>
    </row>
    <row r="4" spans="2:21" ht="15" customHeight="1">
      <c r="B4" s="87" t="s">
        <v>82</v>
      </c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7"/>
      <c r="O4" s="617"/>
      <c r="P4" s="617"/>
      <c r="Q4" s="617"/>
      <c r="R4" s="374"/>
      <c r="S4" s="617" t="s">
        <v>387</v>
      </c>
      <c r="T4" s="617"/>
      <c r="U4" s="617"/>
    </row>
    <row r="5" spans="2:21" s="47" customFormat="1" ht="24.75" customHeight="1">
      <c r="B5" s="591" t="s">
        <v>34</v>
      </c>
      <c r="C5" s="576" t="s">
        <v>227</v>
      </c>
      <c r="D5" s="576" t="s">
        <v>192</v>
      </c>
      <c r="E5" s="551" t="s">
        <v>52</v>
      </c>
      <c r="F5" s="618"/>
      <c r="G5" s="618"/>
      <c r="H5" s="618"/>
      <c r="I5" s="618"/>
      <c r="J5" s="552"/>
      <c r="K5" s="551" t="s">
        <v>86</v>
      </c>
      <c r="L5" s="618"/>
      <c r="M5" s="618"/>
      <c r="N5" s="552"/>
      <c r="O5" s="611" t="s">
        <v>87</v>
      </c>
      <c r="P5" s="612"/>
      <c r="Q5" s="613"/>
      <c r="R5" s="576" t="s">
        <v>319</v>
      </c>
      <c r="S5" s="576" t="s">
        <v>296</v>
      </c>
      <c r="T5" s="576" t="s">
        <v>228</v>
      </c>
      <c r="U5" s="576" t="s">
        <v>229</v>
      </c>
    </row>
    <row r="6" spans="2:21" s="47" customFormat="1" ht="24" customHeight="1">
      <c r="B6" s="575"/>
      <c r="C6" s="576"/>
      <c r="D6" s="576"/>
      <c r="E6" s="381" t="s">
        <v>32</v>
      </c>
      <c r="F6" s="381" t="s">
        <v>35</v>
      </c>
      <c r="G6" s="381" t="s">
        <v>36</v>
      </c>
      <c r="H6" s="381" t="s">
        <v>37</v>
      </c>
      <c r="I6" s="381" t="s">
        <v>38</v>
      </c>
      <c r="J6" s="381" t="s">
        <v>80</v>
      </c>
      <c r="K6" s="381" t="s">
        <v>32</v>
      </c>
      <c r="L6" s="381" t="s">
        <v>59</v>
      </c>
      <c r="M6" s="381" t="s">
        <v>36</v>
      </c>
      <c r="N6" s="381" t="s">
        <v>37</v>
      </c>
      <c r="O6" s="510" t="s">
        <v>32</v>
      </c>
      <c r="P6" s="509" t="s">
        <v>36</v>
      </c>
      <c r="Q6" s="194" t="s">
        <v>37</v>
      </c>
      <c r="R6" s="576"/>
      <c r="S6" s="576"/>
      <c r="T6" s="576"/>
      <c r="U6" s="576"/>
    </row>
    <row r="7" spans="2:21" s="47" customFormat="1" ht="6.75" customHeight="1">
      <c r="B7" s="290"/>
      <c r="C7" s="290"/>
      <c r="D7" s="290"/>
      <c r="E7" s="290"/>
      <c r="F7" s="290"/>
      <c r="G7" s="290"/>
      <c r="H7" s="290"/>
      <c r="I7" s="290"/>
      <c r="J7" s="290"/>
      <c r="K7" s="58"/>
      <c r="L7" s="58"/>
      <c r="M7" s="58"/>
      <c r="N7" s="290"/>
      <c r="O7" s="58"/>
      <c r="P7" s="58"/>
      <c r="Q7" s="58"/>
      <c r="R7" s="58"/>
      <c r="S7" s="58"/>
      <c r="T7" s="58"/>
      <c r="U7" s="58"/>
    </row>
    <row r="8" spans="2:21" s="47" customFormat="1" ht="14.25" customHeight="1">
      <c r="B8" s="91" t="s">
        <v>93</v>
      </c>
      <c r="C8" s="375">
        <v>453411</v>
      </c>
      <c r="D8" s="375">
        <v>352963</v>
      </c>
      <c r="E8" s="92">
        <v>244301</v>
      </c>
      <c r="F8" s="92">
        <v>80176</v>
      </c>
      <c r="G8" s="92">
        <v>139225</v>
      </c>
      <c r="H8" s="92">
        <v>20580</v>
      </c>
      <c r="I8" s="92">
        <v>4130</v>
      </c>
      <c r="J8" s="92">
        <v>190</v>
      </c>
      <c r="K8" s="92">
        <v>88236</v>
      </c>
      <c r="L8" s="92">
        <v>6862</v>
      </c>
      <c r="M8" s="92">
        <v>67544</v>
      </c>
      <c r="N8" s="93">
        <v>13830</v>
      </c>
      <c r="O8" s="92">
        <v>5643</v>
      </c>
      <c r="P8" s="92">
        <v>3514</v>
      </c>
      <c r="Q8" s="92">
        <v>2129</v>
      </c>
      <c r="R8" s="93">
        <v>2359</v>
      </c>
      <c r="S8" s="92">
        <v>12424</v>
      </c>
      <c r="T8" s="92">
        <v>9949</v>
      </c>
      <c r="U8" s="92">
        <v>90499</v>
      </c>
    </row>
    <row r="9" spans="2:21" s="30" customFormat="1" ht="14.25" customHeight="1">
      <c r="B9" s="160" t="s">
        <v>15</v>
      </c>
      <c r="C9" s="375">
        <v>74708</v>
      </c>
      <c r="D9" s="375">
        <v>58066</v>
      </c>
      <c r="E9" s="376">
        <v>43743</v>
      </c>
      <c r="F9" s="376">
        <v>13267</v>
      </c>
      <c r="G9" s="376">
        <v>23921</v>
      </c>
      <c r="H9" s="376">
        <v>5537</v>
      </c>
      <c r="I9" s="376">
        <v>950</v>
      </c>
      <c r="J9" s="376">
        <v>68</v>
      </c>
      <c r="K9" s="376">
        <v>12005</v>
      </c>
      <c r="L9" s="376">
        <v>387</v>
      </c>
      <c r="M9" s="376">
        <v>8077</v>
      </c>
      <c r="N9" s="377">
        <v>3541</v>
      </c>
      <c r="O9" s="376">
        <v>1146</v>
      </c>
      <c r="P9" s="376">
        <v>636</v>
      </c>
      <c r="Q9" s="376">
        <v>510</v>
      </c>
      <c r="R9" s="377">
        <v>169</v>
      </c>
      <c r="S9" s="376">
        <v>1003</v>
      </c>
      <c r="T9" s="92">
        <v>1052</v>
      </c>
      <c r="U9" s="92">
        <v>15590</v>
      </c>
    </row>
    <row r="10" spans="2:21" s="30" customFormat="1" ht="14.25" customHeight="1">
      <c r="B10" s="160" t="s">
        <v>16</v>
      </c>
      <c r="C10" s="375">
        <v>378703</v>
      </c>
      <c r="D10" s="375">
        <v>294897</v>
      </c>
      <c r="E10" s="376">
        <v>200558</v>
      </c>
      <c r="F10" s="376">
        <v>66909</v>
      </c>
      <c r="G10" s="376">
        <v>115304</v>
      </c>
      <c r="H10" s="376">
        <v>15043</v>
      </c>
      <c r="I10" s="376">
        <v>3180</v>
      </c>
      <c r="J10" s="376">
        <v>122</v>
      </c>
      <c r="K10" s="376">
        <v>76231</v>
      </c>
      <c r="L10" s="376">
        <v>6475</v>
      </c>
      <c r="M10" s="376">
        <v>59467</v>
      </c>
      <c r="N10" s="377">
        <v>10289</v>
      </c>
      <c r="O10" s="376">
        <v>4497</v>
      </c>
      <c r="P10" s="376">
        <v>2878</v>
      </c>
      <c r="Q10" s="376">
        <v>1619</v>
      </c>
      <c r="R10" s="377">
        <v>2190</v>
      </c>
      <c r="S10" s="376">
        <v>11421</v>
      </c>
      <c r="T10" s="92">
        <v>8897</v>
      </c>
      <c r="U10" s="92">
        <v>74909</v>
      </c>
    </row>
    <row r="11" spans="2:21" s="30" customFormat="1" ht="14.25" customHeight="1">
      <c r="B11" s="96" t="s">
        <v>17</v>
      </c>
      <c r="C11" s="375">
        <v>435206</v>
      </c>
      <c r="D11" s="375">
        <v>340339</v>
      </c>
      <c r="E11" s="376">
        <v>234477</v>
      </c>
      <c r="F11" s="376">
        <v>75077</v>
      </c>
      <c r="G11" s="376">
        <v>134957</v>
      </c>
      <c r="H11" s="376">
        <v>20164</v>
      </c>
      <c r="I11" s="376">
        <v>4091</v>
      </c>
      <c r="J11" s="376">
        <v>188</v>
      </c>
      <c r="K11" s="376">
        <v>86139</v>
      </c>
      <c r="L11" s="376">
        <v>6603</v>
      </c>
      <c r="M11" s="376">
        <v>66083</v>
      </c>
      <c r="N11" s="377">
        <v>13453</v>
      </c>
      <c r="O11" s="376">
        <v>5441</v>
      </c>
      <c r="P11" s="376">
        <v>3474</v>
      </c>
      <c r="Q11" s="376">
        <v>1967</v>
      </c>
      <c r="R11" s="376">
        <v>2258</v>
      </c>
      <c r="S11" s="376">
        <v>12024</v>
      </c>
      <c r="T11" s="92">
        <v>9625</v>
      </c>
      <c r="U11" s="92">
        <v>85242</v>
      </c>
    </row>
    <row r="12" spans="2:21" s="47" customFormat="1" ht="13.5" customHeight="1">
      <c r="B12" s="378" t="s">
        <v>332</v>
      </c>
      <c r="C12" s="375">
        <v>322230</v>
      </c>
      <c r="D12" s="375">
        <v>245939</v>
      </c>
      <c r="E12" s="376">
        <v>172693</v>
      </c>
      <c r="F12" s="376">
        <v>46358</v>
      </c>
      <c r="G12" s="376">
        <v>105463</v>
      </c>
      <c r="H12" s="376">
        <v>17150</v>
      </c>
      <c r="I12" s="376">
        <v>3553</v>
      </c>
      <c r="J12" s="376">
        <v>169</v>
      </c>
      <c r="K12" s="376">
        <v>59210</v>
      </c>
      <c r="L12" s="376">
        <v>2245</v>
      </c>
      <c r="M12" s="376">
        <v>46598</v>
      </c>
      <c r="N12" s="377">
        <v>10367</v>
      </c>
      <c r="O12" s="376">
        <v>4726</v>
      </c>
      <c r="P12" s="376">
        <v>3104</v>
      </c>
      <c r="Q12" s="376">
        <v>1622</v>
      </c>
      <c r="R12" s="376">
        <v>658</v>
      </c>
      <c r="S12" s="376">
        <v>8652</v>
      </c>
      <c r="T12" s="92">
        <v>8478</v>
      </c>
      <c r="U12" s="92">
        <v>67813</v>
      </c>
    </row>
    <row r="13" spans="2:21" s="47" customFormat="1" ht="13.5" customHeight="1">
      <c r="B13" s="378" t="s">
        <v>342</v>
      </c>
      <c r="C13" s="375">
        <v>415903</v>
      </c>
      <c r="D13" s="375">
        <v>326631</v>
      </c>
      <c r="E13" s="376">
        <v>225213</v>
      </c>
      <c r="F13" s="376">
        <v>71749</v>
      </c>
      <c r="G13" s="376">
        <v>130581</v>
      </c>
      <c r="H13" s="376">
        <v>18702</v>
      </c>
      <c r="I13" s="376">
        <v>4000</v>
      </c>
      <c r="J13" s="376">
        <v>181</v>
      </c>
      <c r="K13" s="376">
        <v>82525</v>
      </c>
      <c r="L13" s="376">
        <v>6405</v>
      </c>
      <c r="M13" s="376">
        <v>63340</v>
      </c>
      <c r="N13" s="377">
        <v>12780</v>
      </c>
      <c r="O13" s="376">
        <v>5112</v>
      </c>
      <c r="P13" s="376">
        <v>3311</v>
      </c>
      <c r="Q13" s="376">
        <v>1801</v>
      </c>
      <c r="R13" s="376">
        <v>2171</v>
      </c>
      <c r="S13" s="376">
        <v>11610</v>
      </c>
      <c r="T13" s="92">
        <v>9081</v>
      </c>
      <c r="U13" s="92">
        <v>80191</v>
      </c>
    </row>
    <row r="14" spans="2:21" s="47" customFormat="1" ht="13.5" customHeight="1">
      <c r="B14" s="253" t="s">
        <v>15</v>
      </c>
      <c r="C14" s="375">
        <v>74708</v>
      </c>
      <c r="D14" s="375">
        <v>58066</v>
      </c>
      <c r="E14" s="376">
        <v>43743</v>
      </c>
      <c r="F14" s="376">
        <v>13267</v>
      </c>
      <c r="G14" s="376">
        <v>23921</v>
      </c>
      <c r="H14" s="376">
        <v>5537</v>
      </c>
      <c r="I14" s="376">
        <v>950</v>
      </c>
      <c r="J14" s="376">
        <v>68</v>
      </c>
      <c r="K14" s="376">
        <v>12005</v>
      </c>
      <c r="L14" s="376">
        <v>387</v>
      </c>
      <c r="M14" s="376">
        <v>8077</v>
      </c>
      <c r="N14" s="377">
        <v>3541</v>
      </c>
      <c r="O14" s="376">
        <v>1146</v>
      </c>
      <c r="P14" s="376">
        <v>636</v>
      </c>
      <c r="Q14" s="376">
        <v>510</v>
      </c>
      <c r="R14" s="377">
        <v>169</v>
      </c>
      <c r="S14" s="376">
        <v>1003</v>
      </c>
      <c r="T14" s="92">
        <v>1052</v>
      </c>
      <c r="U14" s="92">
        <v>15590</v>
      </c>
    </row>
    <row r="15" spans="2:21" s="47" customFormat="1" ht="13.5" customHeight="1">
      <c r="B15" s="253" t="s">
        <v>18</v>
      </c>
      <c r="C15" s="375">
        <v>112048</v>
      </c>
      <c r="D15" s="375">
        <v>82899</v>
      </c>
      <c r="E15" s="376">
        <v>56774</v>
      </c>
      <c r="F15" s="376">
        <v>11151</v>
      </c>
      <c r="G15" s="376">
        <v>38707</v>
      </c>
      <c r="H15" s="376">
        <v>5545</v>
      </c>
      <c r="I15" s="376">
        <v>1303</v>
      </c>
      <c r="J15" s="376">
        <v>68</v>
      </c>
      <c r="K15" s="376">
        <v>19975</v>
      </c>
      <c r="L15" s="376">
        <v>231</v>
      </c>
      <c r="M15" s="376">
        <v>18228</v>
      </c>
      <c r="N15" s="377">
        <v>1516</v>
      </c>
      <c r="O15" s="376">
        <v>1270</v>
      </c>
      <c r="P15" s="376">
        <v>741</v>
      </c>
      <c r="Q15" s="376">
        <v>529</v>
      </c>
      <c r="R15" s="377">
        <v>166</v>
      </c>
      <c r="S15" s="376">
        <v>4714</v>
      </c>
      <c r="T15" s="92">
        <v>4872</v>
      </c>
      <c r="U15" s="92">
        <v>24277</v>
      </c>
    </row>
    <row r="16" spans="2:21" s="47" customFormat="1" ht="13.5" customHeight="1">
      <c r="B16" s="253" t="s">
        <v>20</v>
      </c>
      <c r="C16" s="375">
        <v>3490</v>
      </c>
      <c r="D16" s="375">
        <v>2478</v>
      </c>
      <c r="E16" s="376">
        <v>1484</v>
      </c>
      <c r="F16" s="376">
        <v>395</v>
      </c>
      <c r="G16" s="376">
        <v>952</v>
      </c>
      <c r="H16" s="376">
        <v>129</v>
      </c>
      <c r="I16" s="376">
        <v>8</v>
      </c>
      <c r="J16" s="376">
        <v>0</v>
      </c>
      <c r="K16" s="376">
        <v>727</v>
      </c>
      <c r="L16" s="376">
        <v>0</v>
      </c>
      <c r="M16" s="376">
        <v>699</v>
      </c>
      <c r="N16" s="377">
        <v>28</v>
      </c>
      <c r="O16" s="376">
        <v>49</v>
      </c>
      <c r="P16" s="376">
        <v>31</v>
      </c>
      <c r="Q16" s="376">
        <v>18</v>
      </c>
      <c r="R16" s="377">
        <v>24</v>
      </c>
      <c r="S16" s="376">
        <v>194</v>
      </c>
      <c r="T16" s="92">
        <v>108</v>
      </c>
      <c r="U16" s="92">
        <v>904</v>
      </c>
    </row>
    <row r="17" spans="2:21" s="47" customFormat="1" ht="13.5" customHeight="1">
      <c r="B17" s="253" t="s">
        <v>19</v>
      </c>
      <c r="C17" s="375">
        <v>4588</v>
      </c>
      <c r="D17" s="375">
        <v>3342</v>
      </c>
      <c r="E17" s="376">
        <v>2282</v>
      </c>
      <c r="F17" s="376">
        <v>544</v>
      </c>
      <c r="G17" s="376">
        <v>1558</v>
      </c>
      <c r="H17" s="376">
        <v>56</v>
      </c>
      <c r="I17" s="376">
        <v>124</v>
      </c>
      <c r="J17" s="376">
        <v>0</v>
      </c>
      <c r="K17" s="376">
        <v>734</v>
      </c>
      <c r="L17" s="376">
        <v>35</v>
      </c>
      <c r="M17" s="376">
        <v>670</v>
      </c>
      <c r="N17" s="377">
        <v>29</v>
      </c>
      <c r="O17" s="376">
        <v>17</v>
      </c>
      <c r="P17" s="376">
        <v>6</v>
      </c>
      <c r="Q17" s="376">
        <v>11</v>
      </c>
      <c r="R17" s="377">
        <v>12</v>
      </c>
      <c r="S17" s="376">
        <v>297</v>
      </c>
      <c r="T17" s="92">
        <v>204</v>
      </c>
      <c r="U17" s="92">
        <v>1042</v>
      </c>
    </row>
    <row r="18" spans="2:21" s="47" customFormat="1" ht="13.5" customHeight="1">
      <c r="B18" s="253" t="s">
        <v>21</v>
      </c>
      <c r="C18" s="375">
        <v>16074</v>
      </c>
      <c r="D18" s="375">
        <v>14106</v>
      </c>
      <c r="E18" s="376">
        <v>8750</v>
      </c>
      <c r="F18" s="376">
        <v>1348</v>
      </c>
      <c r="G18" s="376">
        <v>6790</v>
      </c>
      <c r="H18" s="376">
        <v>535</v>
      </c>
      <c r="I18" s="376">
        <v>77</v>
      </c>
      <c r="J18" s="376">
        <v>0</v>
      </c>
      <c r="K18" s="376">
        <v>4345</v>
      </c>
      <c r="L18" s="376">
        <v>79</v>
      </c>
      <c r="M18" s="376">
        <v>3244</v>
      </c>
      <c r="N18" s="377">
        <v>1022</v>
      </c>
      <c r="O18" s="376">
        <v>826</v>
      </c>
      <c r="P18" s="376">
        <v>776</v>
      </c>
      <c r="Q18" s="376">
        <v>50</v>
      </c>
      <c r="R18" s="377">
        <v>4</v>
      </c>
      <c r="S18" s="376">
        <v>181</v>
      </c>
      <c r="T18" s="92">
        <v>137</v>
      </c>
      <c r="U18" s="92">
        <v>1831</v>
      </c>
    </row>
    <row r="19" spans="2:21" s="47" customFormat="1" ht="13.5" customHeight="1">
      <c r="B19" s="253" t="s">
        <v>22</v>
      </c>
      <c r="C19" s="375">
        <v>7854</v>
      </c>
      <c r="D19" s="375">
        <v>4899</v>
      </c>
      <c r="E19" s="376">
        <v>3422</v>
      </c>
      <c r="F19" s="376">
        <v>1057</v>
      </c>
      <c r="G19" s="376">
        <v>1889</v>
      </c>
      <c r="H19" s="376">
        <v>360</v>
      </c>
      <c r="I19" s="376">
        <v>114</v>
      </c>
      <c r="J19" s="376">
        <v>2</v>
      </c>
      <c r="K19" s="376">
        <v>1162</v>
      </c>
      <c r="L19" s="376">
        <v>11</v>
      </c>
      <c r="M19" s="376">
        <v>736</v>
      </c>
      <c r="N19" s="377">
        <v>415</v>
      </c>
      <c r="O19" s="376">
        <v>153</v>
      </c>
      <c r="P19" s="376">
        <v>64</v>
      </c>
      <c r="Q19" s="376">
        <v>89</v>
      </c>
      <c r="R19" s="377">
        <v>15</v>
      </c>
      <c r="S19" s="376">
        <v>147</v>
      </c>
      <c r="T19" s="92">
        <v>133</v>
      </c>
      <c r="U19" s="92">
        <v>2822</v>
      </c>
    </row>
    <row r="20" spans="2:21" s="47" customFormat="1" ht="13.5" customHeight="1">
      <c r="B20" s="253" t="s">
        <v>77</v>
      </c>
      <c r="C20" s="375">
        <v>732</v>
      </c>
      <c r="D20" s="375">
        <v>372</v>
      </c>
      <c r="E20" s="376">
        <v>169</v>
      </c>
      <c r="F20" s="376">
        <v>60</v>
      </c>
      <c r="G20" s="376">
        <v>94</v>
      </c>
      <c r="H20" s="376">
        <v>13</v>
      </c>
      <c r="I20" s="376">
        <v>2</v>
      </c>
      <c r="J20" s="376">
        <v>0</v>
      </c>
      <c r="K20" s="376">
        <v>189</v>
      </c>
      <c r="L20" s="376">
        <v>13</v>
      </c>
      <c r="M20" s="376">
        <v>149</v>
      </c>
      <c r="N20" s="376">
        <v>27</v>
      </c>
      <c r="O20" s="376">
        <v>11</v>
      </c>
      <c r="P20" s="376">
        <v>4</v>
      </c>
      <c r="Q20" s="376">
        <v>7</v>
      </c>
      <c r="R20" s="376">
        <v>0</v>
      </c>
      <c r="S20" s="376">
        <v>3</v>
      </c>
      <c r="T20" s="92">
        <v>4</v>
      </c>
      <c r="U20" s="92">
        <v>356</v>
      </c>
    </row>
    <row r="21" spans="2:21" s="47" customFormat="1" ht="13.5" customHeight="1">
      <c r="B21" s="253" t="s">
        <v>23</v>
      </c>
      <c r="C21" s="375">
        <v>17443</v>
      </c>
      <c r="D21" s="375">
        <v>15802</v>
      </c>
      <c r="E21" s="376">
        <v>9154</v>
      </c>
      <c r="F21" s="376">
        <v>3396</v>
      </c>
      <c r="G21" s="376">
        <v>5243</v>
      </c>
      <c r="H21" s="376">
        <v>511</v>
      </c>
      <c r="I21" s="376">
        <v>4</v>
      </c>
      <c r="J21" s="376">
        <v>0</v>
      </c>
      <c r="K21" s="376">
        <v>6191</v>
      </c>
      <c r="L21" s="376">
        <v>1052</v>
      </c>
      <c r="M21" s="376">
        <v>4736</v>
      </c>
      <c r="N21" s="377">
        <v>403</v>
      </c>
      <c r="O21" s="376">
        <v>199</v>
      </c>
      <c r="P21" s="376">
        <v>182</v>
      </c>
      <c r="Q21" s="376">
        <v>17</v>
      </c>
      <c r="R21" s="376">
        <v>10</v>
      </c>
      <c r="S21" s="376">
        <v>248</v>
      </c>
      <c r="T21" s="92">
        <v>15</v>
      </c>
      <c r="U21" s="92">
        <v>1626</v>
      </c>
    </row>
    <row r="22" spans="2:21" s="47" customFormat="1" ht="13.5" customHeight="1">
      <c r="B22" s="253" t="s">
        <v>24</v>
      </c>
      <c r="C22" s="375">
        <v>17553</v>
      </c>
      <c r="D22" s="375">
        <v>11389</v>
      </c>
      <c r="E22" s="376">
        <v>8433</v>
      </c>
      <c r="F22" s="376">
        <v>2870</v>
      </c>
      <c r="G22" s="376">
        <v>4416</v>
      </c>
      <c r="H22" s="376">
        <v>923</v>
      </c>
      <c r="I22" s="376">
        <v>218</v>
      </c>
      <c r="J22" s="376">
        <v>6</v>
      </c>
      <c r="K22" s="376">
        <v>1736</v>
      </c>
      <c r="L22" s="376">
        <v>103</v>
      </c>
      <c r="M22" s="376">
        <v>1387</v>
      </c>
      <c r="N22" s="377">
        <v>246</v>
      </c>
      <c r="O22" s="376">
        <v>220</v>
      </c>
      <c r="P22" s="376">
        <v>120</v>
      </c>
      <c r="Q22" s="376">
        <v>100</v>
      </c>
      <c r="R22" s="377">
        <v>116</v>
      </c>
      <c r="S22" s="376">
        <v>884</v>
      </c>
      <c r="T22" s="92">
        <v>536</v>
      </c>
      <c r="U22" s="92">
        <v>5628</v>
      </c>
    </row>
    <row r="23" spans="2:21" s="47" customFormat="1" ht="13.5" customHeight="1">
      <c r="B23" s="253" t="s">
        <v>65</v>
      </c>
      <c r="C23" s="375">
        <v>1172</v>
      </c>
      <c r="D23" s="375">
        <v>690</v>
      </c>
      <c r="E23" s="376">
        <v>452</v>
      </c>
      <c r="F23" s="376">
        <v>153</v>
      </c>
      <c r="G23" s="376">
        <v>293</v>
      </c>
      <c r="H23" s="376">
        <v>0</v>
      </c>
      <c r="I23" s="376">
        <v>6</v>
      </c>
      <c r="J23" s="376">
        <v>0</v>
      </c>
      <c r="K23" s="376">
        <v>216</v>
      </c>
      <c r="L23" s="376">
        <v>0</v>
      </c>
      <c r="M23" s="376">
        <v>206</v>
      </c>
      <c r="N23" s="376">
        <v>10</v>
      </c>
      <c r="O23" s="376">
        <v>2</v>
      </c>
      <c r="P23" s="376">
        <v>1</v>
      </c>
      <c r="Q23" s="376">
        <v>1</v>
      </c>
      <c r="R23" s="376">
        <v>16</v>
      </c>
      <c r="S23" s="376">
        <v>4</v>
      </c>
      <c r="T23" s="92">
        <v>19</v>
      </c>
      <c r="U23" s="92">
        <v>463</v>
      </c>
    </row>
    <row r="24" spans="2:21" s="47" customFormat="1" ht="13.5" customHeight="1">
      <c r="B24" s="253" t="s">
        <v>25</v>
      </c>
      <c r="C24" s="375">
        <v>1733</v>
      </c>
      <c r="D24" s="375">
        <v>1314</v>
      </c>
      <c r="E24" s="376">
        <v>904</v>
      </c>
      <c r="F24" s="376">
        <v>529</v>
      </c>
      <c r="G24" s="376">
        <v>319</v>
      </c>
      <c r="H24" s="376">
        <v>22</v>
      </c>
      <c r="I24" s="376">
        <v>34</v>
      </c>
      <c r="J24" s="376">
        <v>0</v>
      </c>
      <c r="K24" s="376">
        <v>331</v>
      </c>
      <c r="L24" s="376">
        <v>103</v>
      </c>
      <c r="M24" s="376">
        <v>228</v>
      </c>
      <c r="N24" s="376">
        <v>0</v>
      </c>
      <c r="O24" s="376">
        <v>3</v>
      </c>
      <c r="P24" s="376">
        <v>0</v>
      </c>
      <c r="Q24" s="376">
        <v>3</v>
      </c>
      <c r="R24" s="376">
        <v>0</v>
      </c>
      <c r="S24" s="376">
        <v>76</v>
      </c>
      <c r="T24" s="92">
        <v>15</v>
      </c>
      <c r="U24" s="92">
        <v>404</v>
      </c>
    </row>
    <row r="25" spans="2:21" s="47" customFormat="1" ht="13.5" customHeight="1">
      <c r="B25" s="253" t="s">
        <v>26</v>
      </c>
      <c r="C25" s="375">
        <v>3310</v>
      </c>
      <c r="D25" s="375">
        <v>1990</v>
      </c>
      <c r="E25" s="376">
        <v>1583</v>
      </c>
      <c r="F25" s="376">
        <v>437</v>
      </c>
      <c r="G25" s="376">
        <v>1022</v>
      </c>
      <c r="H25" s="376">
        <v>72</v>
      </c>
      <c r="I25" s="376">
        <v>52</v>
      </c>
      <c r="J25" s="376">
        <v>0</v>
      </c>
      <c r="K25" s="376">
        <v>295</v>
      </c>
      <c r="L25" s="376">
        <v>25</v>
      </c>
      <c r="M25" s="376">
        <v>254</v>
      </c>
      <c r="N25" s="377">
        <v>16</v>
      </c>
      <c r="O25" s="376">
        <v>63</v>
      </c>
      <c r="P25" s="376">
        <v>34</v>
      </c>
      <c r="Q25" s="376">
        <v>29</v>
      </c>
      <c r="R25" s="377">
        <v>0</v>
      </c>
      <c r="S25" s="376">
        <v>49</v>
      </c>
      <c r="T25" s="92">
        <v>59</v>
      </c>
      <c r="U25" s="92">
        <v>1261</v>
      </c>
    </row>
    <row r="26" spans="2:21" s="47" customFormat="1" ht="13.5" customHeight="1">
      <c r="B26" s="253" t="s">
        <v>27</v>
      </c>
      <c r="C26" s="375">
        <v>2216</v>
      </c>
      <c r="D26" s="375">
        <v>1987</v>
      </c>
      <c r="E26" s="376">
        <v>1586</v>
      </c>
      <c r="F26" s="376">
        <v>687</v>
      </c>
      <c r="G26" s="376">
        <v>858</v>
      </c>
      <c r="H26" s="376">
        <v>29</v>
      </c>
      <c r="I26" s="376">
        <v>12</v>
      </c>
      <c r="J26" s="376">
        <v>0</v>
      </c>
      <c r="K26" s="376">
        <v>378</v>
      </c>
      <c r="L26" s="376">
        <v>0</v>
      </c>
      <c r="M26" s="376">
        <v>378</v>
      </c>
      <c r="N26" s="376">
        <v>0</v>
      </c>
      <c r="O26" s="376">
        <v>7</v>
      </c>
      <c r="P26" s="376">
        <v>7</v>
      </c>
      <c r="Q26" s="376">
        <v>0</v>
      </c>
      <c r="R26" s="376">
        <v>0</v>
      </c>
      <c r="S26" s="376">
        <v>16</v>
      </c>
      <c r="T26" s="92">
        <v>32</v>
      </c>
      <c r="U26" s="92">
        <v>197</v>
      </c>
    </row>
    <row r="27" spans="2:21" s="47" customFormat="1" ht="13.5" customHeight="1">
      <c r="B27" s="253" t="s">
        <v>56</v>
      </c>
      <c r="C27" s="375">
        <v>12337</v>
      </c>
      <c r="D27" s="375">
        <v>8379</v>
      </c>
      <c r="E27" s="376">
        <v>5415</v>
      </c>
      <c r="F27" s="376">
        <v>966</v>
      </c>
      <c r="G27" s="376">
        <v>3756</v>
      </c>
      <c r="H27" s="376">
        <v>294</v>
      </c>
      <c r="I27" s="376">
        <v>399</v>
      </c>
      <c r="J27" s="376">
        <v>0</v>
      </c>
      <c r="K27" s="376">
        <v>2418</v>
      </c>
      <c r="L27" s="376">
        <v>45</v>
      </c>
      <c r="M27" s="376">
        <v>1760</v>
      </c>
      <c r="N27" s="377">
        <v>613</v>
      </c>
      <c r="O27" s="376">
        <v>167</v>
      </c>
      <c r="P27" s="376">
        <v>69</v>
      </c>
      <c r="Q27" s="376">
        <v>98</v>
      </c>
      <c r="R27" s="377">
        <v>16</v>
      </c>
      <c r="S27" s="376">
        <v>363</v>
      </c>
      <c r="T27" s="92">
        <v>752</v>
      </c>
      <c r="U27" s="92">
        <v>3206</v>
      </c>
    </row>
    <row r="28" spans="2:21" s="47" customFormat="1" ht="13.5" customHeight="1">
      <c r="B28" s="253" t="s">
        <v>66</v>
      </c>
      <c r="C28" s="375">
        <v>21916</v>
      </c>
      <c r="D28" s="375">
        <v>19044</v>
      </c>
      <c r="E28" s="376">
        <v>14726</v>
      </c>
      <c r="F28" s="376">
        <v>4704</v>
      </c>
      <c r="G28" s="376">
        <v>7937</v>
      </c>
      <c r="H28" s="376">
        <v>1996</v>
      </c>
      <c r="I28" s="376">
        <v>89</v>
      </c>
      <c r="J28" s="376">
        <v>0</v>
      </c>
      <c r="K28" s="376">
        <v>3901</v>
      </c>
      <c r="L28" s="376">
        <v>33</v>
      </c>
      <c r="M28" s="376">
        <v>2840</v>
      </c>
      <c r="N28" s="377">
        <v>1028</v>
      </c>
      <c r="O28" s="376">
        <v>386</v>
      </c>
      <c r="P28" s="376">
        <v>342</v>
      </c>
      <c r="Q28" s="376">
        <v>44</v>
      </c>
      <c r="R28" s="376">
        <v>12</v>
      </c>
      <c r="S28" s="376">
        <v>19</v>
      </c>
      <c r="T28" s="92">
        <v>202</v>
      </c>
      <c r="U28" s="92">
        <v>2670</v>
      </c>
    </row>
    <row r="29" spans="2:21" s="47" customFormat="1" ht="13.5" customHeight="1">
      <c r="B29" s="253" t="s">
        <v>71</v>
      </c>
      <c r="C29" s="375">
        <v>4715</v>
      </c>
      <c r="D29" s="375">
        <v>2627</v>
      </c>
      <c r="E29" s="376">
        <v>1692</v>
      </c>
      <c r="F29" s="376">
        <v>137</v>
      </c>
      <c r="G29" s="376">
        <v>1226</v>
      </c>
      <c r="H29" s="376">
        <v>251</v>
      </c>
      <c r="I29" s="376">
        <v>60</v>
      </c>
      <c r="J29" s="376">
        <v>18</v>
      </c>
      <c r="K29" s="376">
        <v>746</v>
      </c>
      <c r="L29" s="376">
        <v>1</v>
      </c>
      <c r="M29" s="376">
        <v>401</v>
      </c>
      <c r="N29" s="377">
        <v>344</v>
      </c>
      <c r="O29" s="376">
        <v>98</v>
      </c>
      <c r="P29" s="376">
        <v>40</v>
      </c>
      <c r="Q29" s="376">
        <v>58</v>
      </c>
      <c r="R29" s="376">
        <v>41</v>
      </c>
      <c r="S29" s="376">
        <v>50</v>
      </c>
      <c r="T29" s="92">
        <v>125</v>
      </c>
      <c r="U29" s="92">
        <v>1963</v>
      </c>
    </row>
    <row r="30" spans="2:21" s="47" customFormat="1" ht="13.5" customHeight="1">
      <c r="B30" s="253" t="s">
        <v>70</v>
      </c>
      <c r="C30" s="375">
        <v>2855</v>
      </c>
      <c r="D30" s="375">
        <v>2292</v>
      </c>
      <c r="E30" s="376">
        <v>1938</v>
      </c>
      <c r="F30" s="376">
        <v>706</v>
      </c>
      <c r="G30" s="376">
        <v>1166</v>
      </c>
      <c r="H30" s="376">
        <v>46</v>
      </c>
      <c r="I30" s="376">
        <v>20</v>
      </c>
      <c r="J30" s="376">
        <v>0</v>
      </c>
      <c r="K30" s="376">
        <v>294</v>
      </c>
      <c r="L30" s="376">
        <v>5</v>
      </c>
      <c r="M30" s="376">
        <v>199</v>
      </c>
      <c r="N30" s="376">
        <v>90</v>
      </c>
      <c r="O30" s="376">
        <v>24</v>
      </c>
      <c r="P30" s="376">
        <v>12</v>
      </c>
      <c r="Q30" s="376">
        <v>12</v>
      </c>
      <c r="R30" s="376">
        <v>36</v>
      </c>
      <c r="S30" s="376">
        <v>0</v>
      </c>
      <c r="T30" s="92">
        <v>9</v>
      </c>
      <c r="U30" s="92">
        <v>554</v>
      </c>
    </row>
    <row r="31" spans="2:21" s="47" customFormat="1" ht="13.5" customHeight="1">
      <c r="B31" s="253" t="s">
        <v>29</v>
      </c>
      <c r="C31" s="375">
        <v>12337</v>
      </c>
      <c r="D31" s="375">
        <v>10448</v>
      </c>
      <c r="E31" s="376">
        <v>7241</v>
      </c>
      <c r="F31" s="376">
        <v>3099</v>
      </c>
      <c r="G31" s="376">
        <v>3550</v>
      </c>
      <c r="H31" s="376">
        <v>552</v>
      </c>
      <c r="I31" s="376">
        <v>40</v>
      </c>
      <c r="J31" s="376">
        <v>0</v>
      </c>
      <c r="K31" s="376">
        <v>2852</v>
      </c>
      <c r="L31" s="376">
        <v>106</v>
      </c>
      <c r="M31" s="376">
        <v>1855</v>
      </c>
      <c r="N31" s="377">
        <v>891</v>
      </c>
      <c r="O31" s="376">
        <v>65</v>
      </c>
      <c r="P31" s="376">
        <v>31</v>
      </c>
      <c r="Q31" s="376">
        <v>34</v>
      </c>
      <c r="R31" s="376">
        <v>0</v>
      </c>
      <c r="S31" s="376">
        <v>290</v>
      </c>
      <c r="T31" s="92">
        <v>56</v>
      </c>
      <c r="U31" s="92">
        <v>1833</v>
      </c>
    </row>
    <row r="32" spans="2:21" s="47" customFormat="1" ht="13.5" customHeight="1">
      <c r="B32" s="253" t="s">
        <v>361</v>
      </c>
      <c r="C32" s="375">
        <v>5149</v>
      </c>
      <c r="D32" s="375">
        <v>3815</v>
      </c>
      <c r="E32" s="376">
        <v>2945</v>
      </c>
      <c r="F32" s="376">
        <v>852</v>
      </c>
      <c r="G32" s="376">
        <v>1766</v>
      </c>
      <c r="H32" s="376">
        <v>279</v>
      </c>
      <c r="I32" s="376">
        <v>41</v>
      </c>
      <c r="J32" s="376">
        <v>7</v>
      </c>
      <c r="K32" s="376">
        <v>715</v>
      </c>
      <c r="L32" s="376">
        <v>16</v>
      </c>
      <c r="M32" s="376">
        <v>551</v>
      </c>
      <c r="N32" s="377">
        <v>148</v>
      </c>
      <c r="O32" s="376">
        <v>20</v>
      </c>
      <c r="P32" s="376">
        <v>8</v>
      </c>
      <c r="Q32" s="376">
        <v>12</v>
      </c>
      <c r="R32" s="376">
        <v>21</v>
      </c>
      <c r="S32" s="376">
        <v>114</v>
      </c>
      <c r="T32" s="92">
        <v>148</v>
      </c>
      <c r="U32" s="92">
        <v>1186</v>
      </c>
    </row>
    <row r="33" spans="2:21" s="47" customFormat="1" ht="6.75" customHeight="1">
      <c r="B33" s="290"/>
      <c r="C33" s="375"/>
      <c r="D33" s="375"/>
      <c r="E33" s="376"/>
      <c r="F33" s="376"/>
      <c r="G33" s="376"/>
      <c r="H33" s="376"/>
      <c r="I33" s="376"/>
      <c r="J33" s="376"/>
      <c r="K33" s="376"/>
      <c r="L33" s="376"/>
      <c r="M33" s="376"/>
      <c r="N33" s="377"/>
      <c r="O33" s="376"/>
      <c r="P33" s="376"/>
      <c r="Q33" s="376"/>
      <c r="R33" s="377"/>
      <c r="S33" s="376"/>
      <c r="T33" s="92"/>
      <c r="U33" s="92"/>
    </row>
    <row r="34" spans="2:21" s="47" customFormat="1" ht="13.5" customHeight="1">
      <c r="B34" s="282" t="s">
        <v>30</v>
      </c>
      <c r="C34" s="375">
        <v>112976</v>
      </c>
      <c r="D34" s="375">
        <v>94400</v>
      </c>
      <c r="E34" s="376">
        <v>61784</v>
      </c>
      <c r="F34" s="376">
        <v>28719</v>
      </c>
      <c r="G34" s="376">
        <v>29494</v>
      </c>
      <c r="H34" s="376">
        <v>3014</v>
      </c>
      <c r="I34" s="376">
        <v>538</v>
      </c>
      <c r="J34" s="376">
        <v>19</v>
      </c>
      <c r="K34" s="376">
        <v>26929</v>
      </c>
      <c r="L34" s="376">
        <v>4358</v>
      </c>
      <c r="M34" s="376">
        <v>19485</v>
      </c>
      <c r="N34" s="377">
        <v>3086</v>
      </c>
      <c r="O34" s="376">
        <v>715</v>
      </c>
      <c r="P34" s="376">
        <v>370</v>
      </c>
      <c r="Q34" s="376">
        <v>345</v>
      </c>
      <c r="R34" s="377">
        <v>1600</v>
      </c>
      <c r="S34" s="376">
        <v>3372</v>
      </c>
      <c r="T34" s="92">
        <v>1147</v>
      </c>
      <c r="U34" s="92">
        <v>17429</v>
      </c>
    </row>
    <row r="35" spans="2:21" s="47" customFormat="1" ht="10.5" customHeight="1">
      <c r="B35" s="253" t="s">
        <v>33</v>
      </c>
      <c r="C35" s="375"/>
      <c r="D35" s="375"/>
      <c r="E35" s="376"/>
      <c r="F35" s="376"/>
      <c r="G35" s="376"/>
      <c r="H35" s="376"/>
      <c r="I35" s="376"/>
      <c r="J35" s="376"/>
      <c r="K35" s="376"/>
      <c r="L35" s="376"/>
      <c r="M35" s="376"/>
      <c r="N35" s="377"/>
      <c r="O35" s="376"/>
      <c r="P35" s="376"/>
      <c r="Q35" s="376"/>
      <c r="R35" s="377"/>
      <c r="S35" s="376"/>
      <c r="T35" s="92"/>
      <c r="U35" s="92"/>
    </row>
    <row r="36" spans="2:21" s="47" customFormat="1" ht="13.5" customHeight="1">
      <c r="B36" s="253" t="s">
        <v>28</v>
      </c>
      <c r="C36" s="375">
        <v>93673</v>
      </c>
      <c r="D36" s="375">
        <v>80692</v>
      </c>
      <c r="E36" s="376">
        <v>52520</v>
      </c>
      <c r="F36" s="376">
        <v>25391</v>
      </c>
      <c r="G36" s="376">
        <v>25118</v>
      </c>
      <c r="H36" s="376">
        <v>1552</v>
      </c>
      <c r="I36" s="376">
        <v>447</v>
      </c>
      <c r="J36" s="376">
        <v>12</v>
      </c>
      <c r="K36" s="376">
        <v>23315</v>
      </c>
      <c r="L36" s="376">
        <v>4160</v>
      </c>
      <c r="M36" s="376">
        <v>16742</v>
      </c>
      <c r="N36" s="377">
        <v>2413</v>
      </c>
      <c r="O36" s="376">
        <v>386</v>
      </c>
      <c r="P36" s="376">
        <v>207</v>
      </c>
      <c r="Q36" s="376">
        <v>179</v>
      </c>
      <c r="R36" s="376">
        <v>1513</v>
      </c>
      <c r="S36" s="376">
        <v>2958</v>
      </c>
      <c r="T36" s="92">
        <v>603</v>
      </c>
      <c r="U36" s="92">
        <v>12378</v>
      </c>
    </row>
    <row r="37" spans="2:21" s="47" customFormat="1" ht="13.5" customHeight="1">
      <c r="B37" s="253" t="s">
        <v>31</v>
      </c>
      <c r="C37" s="375">
        <v>4233</v>
      </c>
      <c r="D37" s="375">
        <v>3076</v>
      </c>
      <c r="E37" s="376">
        <v>1660</v>
      </c>
      <c r="F37" s="376">
        <v>645</v>
      </c>
      <c r="G37" s="376">
        <v>938</v>
      </c>
      <c r="H37" s="376">
        <v>68</v>
      </c>
      <c r="I37" s="376">
        <v>9</v>
      </c>
      <c r="J37" s="376">
        <v>0</v>
      </c>
      <c r="K37" s="376">
        <v>1237</v>
      </c>
      <c r="L37" s="376">
        <v>107</v>
      </c>
      <c r="M37" s="376">
        <v>930</v>
      </c>
      <c r="N37" s="377">
        <v>200</v>
      </c>
      <c r="O37" s="376">
        <v>68</v>
      </c>
      <c r="P37" s="376">
        <v>68</v>
      </c>
      <c r="Q37" s="376">
        <v>0</v>
      </c>
      <c r="R37" s="377">
        <v>28</v>
      </c>
      <c r="S37" s="376">
        <v>83</v>
      </c>
      <c r="T37" s="92">
        <v>114</v>
      </c>
      <c r="U37" s="92">
        <v>1043</v>
      </c>
    </row>
    <row r="38" spans="2:21" s="47" customFormat="1" ht="13.5" customHeight="1">
      <c r="B38" s="253" t="s">
        <v>58</v>
      </c>
      <c r="C38" s="375">
        <v>2130</v>
      </c>
      <c r="D38" s="375">
        <v>1079</v>
      </c>
      <c r="E38" s="376">
        <v>853</v>
      </c>
      <c r="F38" s="376">
        <v>293</v>
      </c>
      <c r="G38" s="376">
        <v>486</v>
      </c>
      <c r="H38" s="376">
        <v>52</v>
      </c>
      <c r="I38" s="376">
        <v>17</v>
      </c>
      <c r="J38" s="376">
        <v>5</v>
      </c>
      <c r="K38" s="376">
        <v>109</v>
      </c>
      <c r="L38" s="376">
        <v>4</v>
      </c>
      <c r="M38" s="376">
        <v>90</v>
      </c>
      <c r="N38" s="377">
        <v>15</v>
      </c>
      <c r="O38" s="376">
        <v>101</v>
      </c>
      <c r="P38" s="376">
        <v>36</v>
      </c>
      <c r="Q38" s="376">
        <v>65</v>
      </c>
      <c r="R38" s="377">
        <v>0</v>
      </c>
      <c r="S38" s="376">
        <v>16</v>
      </c>
      <c r="T38" s="92">
        <v>87</v>
      </c>
      <c r="U38" s="92">
        <v>964</v>
      </c>
    </row>
    <row r="39" spans="2:21" s="47" customFormat="1" ht="13.5" customHeight="1">
      <c r="B39" s="253" t="s">
        <v>298</v>
      </c>
      <c r="C39" s="375">
        <v>5048</v>
      </c>
      <c r="D39" s="375">
        <v>3238</v>
      </c>
      <c r="E39" s="376">
        <v>1878</v>
      </c>
      <c r="F39" s="376">
        <v>716</v>
      </c>
      <c r="G39" s="376">
        <v>1000</v>
      </c>
      <c r="H39" s="376">
        <v>104</v>
      </c>
      <c r="I39" s="376">
        <v>58</v>
      </c>
      <c r="J39" s="376">
        <v>0</v>
      </c>
      <c r="K39" s="376">
        <v>1001</v>
      </c>
      <c r="L39" s="376">
        <v>43</v>
      </c>
      <c r="M39" s="376">
        <v>715</v>
      </c>
      <c r="N39" s="377">
        <v>243</v>
      </c>
      <c r="O39" s="376">
        <v>89</v>
      </c>
      <c r="P39" s="376">
        <v>47</v>
      </c>
      <c r="Q39" s="376">
        <v>42</v>
      </c>
      <c r="R39" s="377">
        <v>0</v>
      </c>
      <c r="S39" s="376">
        <v>270</v>
      </c>
      <c r="T39" s="92">
        <v>204</v>
      </c>
      <c r="U39" s="92">
        <v>1606</v>
      </c>
    </row>
    <row r="40" spans="2:21" s="47" customFormat="1" ht="6.75" customHeight="1">
      <c r="B40" s="253"/>
      <c r="C40" s="375"/>
      <c r="D40" s="375"/>
      <c r="E40" s="376"/>
      <c r="F40" s="376"/>
      <c r="G40" s="376"/>
      <c r="H40" s="376"/>
      <c r="I40" s="376"/>
      <c r="J40" s="376"/>
      <c r="K40" s="376"/>
      <c r="L40" s="376"/>
      <c r="M40" s="376"/>
      <c r="N40" s="377"/>
      <c r="O40" s="376"/>
      <c r="P40" s="376"/>
      <c r="Q40" s="376"/>
      <c r="R40" s="377"/>
      <c r="S40" s="376"/>
      <c r="T40" s="92"/>
      <c r="U40" s="92"/>
    </row>
    <row r="41" spans="2:21" s="47" customFormat="1" ht="13.5" customHeight="1">
      <c r="B41" s="98" t="s">
        <v>67</v>
      </c>
      <c r="C41" s="375">
        <v>904</v>
      </c>
      <c r="D41" s="375">
        <v>534</v>
      </c>
      <c r="E41" s="376">
        <v>319</v>
      </c>
      <c r="F41" s="376">
        <v>135</v>
      </c>
      <c r="G41" s="376">
        <v>143</v>
      </c>
      <c r="H41" s="376">
        <v>35</v>
      </c>
      <c r="I41" s="376">
        <v>6</v>
      </c>
      <c r="J41" s="376">
        <v>0</v>
      </c>
      <c r="K41" s="376">
        <v>198</v>
      </c>
      <c r="L41" s="376">
        <v>0</v>
      </c>
      <c r="M41" s="376">
        <v>128</v>
      </c>
      <c r="N41" s="377">
        <v>70</v>
      </c>
      <c r="O41" s="376">
        <v>0</v>
      </c>
      <c r="P41" s="376">
        <v>0</v>
      </c>
      <c r="Q41" s="376">
        <v>0</v>
      </c>
      <c r="R41" s="376">
        <v>0</v>
      </c>
      <c r="S41" s="376">
        <v>17</v>
      </c>
      <c r="T41" s="92">
        <v>3</v>
      </c>
      <c r="U41" s="92">
        <v>367</v>
      </c>
    </row>
    <row r="42" spans="2:21" s="47" customFormat="1" ht="13.5" customHeight="1">
      <c r="B42" s="98" t="s">
        <v>68</v>
      </c>
      <c r="C42" s="375">
        <v>13927</v>
      </c>
      <c r="D42" s="375">
        <v>9558</v>
      </c>
      <c r="E42" s="376">
        <v>7624</v>
      </c>
      <c r="F42" s="376">
        <v>4393</v>
      </c>
      <c r="G42" s="376">
        <v>2939</v>
      </c>
      <c r="H42" s="376">
        <v>260</v>
      </c>
      <c r="I42" s="376">
        <v>30</v>
      </c>
      <c r="J42" s="376">
        <v>2</v>
      </c>
      <c r="K42" s="376">
        <v>1415</v>
      </c>
      <c r="L42" s="376">
        <v>232</v>
      </c>
      <c r="M42" s="376">
        <v>927</v>
      </c>
      <c r="N42" s="377">
        <v>256</v>
      </c>
      <c r="O42" s="376">
        <v>179</v>
      </c>
      <c r="P42" s="376">
        <v>31</v>
      </c>
      <c r="Q42" s="376">
        <v>148</v>
      </c>
      <c r="R42" s="377">
        <v>0</v>
      </c>
      <c r="S42" s="376">
        <v>340</v>
      </c>
      <c r="T42" s="92">
        <v>242</v>
      </c>
      <c r="U42" s="92">
        <v>4127</v>
      </c>
    </row>
    <row r="43" spans="2:21" s="47" customFormat="1" ht="10.5" customHeight="1">
      <c r="B43" s="253" t="s">
        <v>33</v>
      </c>
      <c r="C43" s="375"/>
      <c r="D43" s="375"/>
      <c r="E43" s="376"/>
      <c r="F43" s="376"/>
      <c r="G43" s="376"/>
      <c r="H43" s="376"/>
      <c r="I43" s="376"/>
      <c r="J43" s="376"/>
      <c r="K43" s="376"/>
      <c r="L43" s="376"/>
      <c r="M43" s="376"/>
      <c r="N43" s="377"/>
      <c r="O43" s="376"/>
      <c r="P43" s="376"/>
      <c r="Q43" s="376"/>
      <c r="R43" s="377"/>
      <c r="S43" s="376"/>
      <c r="T43" s="92"/>
      <c r="U43" s="92"/>
    </row>
    <row r="44" spans="2:21" s="47" customFormat="1" ht="13.5" customHeight="1">
      <c r="B44" s="143" t="s">
        <v>78</v>
      </c>
      <c r="C44" s="375">
        <v>1860</v>
      </c>
      <c r="D44" s="375">
        <v>1231</v>
      </c>
      <c r="E44" s="376">
        <v>835</v>
      </c>
      <c r="F44" s="376">
        <v>379</v>
      </c>
      <c r="G44" s="376">
        <v>385</v>
      </c>
      <c r="H44" s="376">
        <v>65</v>
      </c>
      <c r="I44" s="376">
        <v>4</v>
      </c>
      <c r="J44" s="376">
        <v>2</v>
      </c>
      <c r="K44" s="376">
        <v>307</v>
      </c>
      <c r="L44" s="376">
        <v>8</v>
      </c>
      <c r="M44" s="376">
        <v>128</v>
      </c>
      <c r="N44" s="377">
        <v>171</v>
      </c>
      <c r="O44" s="376">
        <v>14</v>
      </c>
      <c r="P44" s="376">
        <v>0</v>
      </c>
      <c r="Q44" s="376">
        <v>14</v>
      </c>
      <c r="R44" s="377">
        <v>0</v>
      </c>
      <c r="S44" s="376">
        <v>75</v>
      </c>
      <c r="T44" s="92">
        <v>7</v>
      </c>
      <c r="U44" s="92">
        <v>622</v>
      </c>
    </row>
    <row r="45" spans="2:21" s="47" customFormat="1" ht="13.5" customHeight="1">
      <c r="B45" s="143" t="s">
        <v>79</v>
      </c>
      <c r="C45" s="375">
        <v>2241</v>
      </c>
      <c r="D45" s="375">
        <v>1175</v>
      </c>
      <c r="E45" s="376">
        <v>823</v>
      </c>
      <c r="F45" s="376">
        <v>324</v>
      </c>
      <c r="G45" s="376">
        <v>397</v>
      </c>
      <c r="H45" s="376">
        <v>98</v>
      </c>
      <c r="I45" s="376">
        <v>4</v>
      </c>
      <c r="J45" s="376">
        <v>0</v>
      </c>
      <c r="K45" s="376">
        <v>280</v>
      </c>
      <c r="L45" s="376">
        <v>27</v>
      </c>
      <c r="M45" s="376">
        <v>187</v>
      </c>
      <c r="N45" s="376">
        <v>66</v>
      </c>
      <c r="O45" s="376">
        <v>36</v>
      </c>
      <c r="P45" s="376">
        <v>6</v>
      </c>
      <c r="Q45" s="376">
        <v>30</v>
      </c>
      <c r="R45" s="377">
        <v>0</v>
      </c>
      <c r="S45" s="376">
        <v>36</v>
      </c>
      <c r="T45" s="92">
        <v>51</v>
      </c>
      <c r="U45" s="92">
        <v>1015</v>
      </c>
    </row>
    <row r="46" spans="2:21" s="47" customFormat="1" ht="13.5" customHeight="1">
      <c r="B46" s="143" t="s">
        <v>81</v>
      </c>
      <c r="C46" s="375">
        <v>9199</v>
      </c>
      <c r="D46" s="375">
        <v>6639</v>
      </c>
      <c r="E46" s="376">
        <v>5588</v>
      </c>
      <c r="F46" s="376">
        <v>3541</v>
      </c>
      <c r="G46" s="376">
        <v>1950</v>
      </c>
      <c r="H46" s="376">
        <v>75</v>
      </c>
      <c r="I46" s="376">
        <v>22</v>
      </c>
      <c r="J46" s="376">
        <v>0</v>
      </c>
      <c r="K46" s="376">
        <v>761</v>
      </c>
      <c r="L46" s="376">
        <v>193</v>
      </c>
      <c r="M46" s="376">
        <v>549</v>
      </c>
      <c r="N46" s="377">
        <v>19</v>
      </c>
      <c r="O46" s="376">
        <v>67</v>
      </c>
      <c r="P46" s="376">
        <v>25</v>
      </c>
      <c r="Q46" s="376">
        <v>42</v>
      </c>
      <c r="R46" s="377">
        <v>0</v>
      </c>
      <c r="S46" s="376">
        <v>223</v>
      </c>
      <c r="T46" s="92">
        <v>181</v>
      </c>
      <c r="U46" s="92">
        <v>2379</v>
      </c>
    </row>
    <row r="47" spans="2:21" s="47" customFormat="1" ht="13.5" customHeight="1">
      <c r="B47" s="98" t="s">
        <v>69</v>
      </c>
      <c r="C47" s="375">
        <v>2683</v>
      </c>
      <c r="D47" s="375">
        <v>2144</v>
      </c>
      <c r="E47" s="376">
        <v>1599</v>
      </c>
      <c r="F47" s="376">
        <v>537</v>
      </c>
      <c r="G47" s="376">
        <v>946</v>
      </c>
      <c r="H47" s="376">
        <v>115</v>
      </c>
      <c r="I47" s="376">
        <v>1</v>
      </c>
      <c r="J47" s="376">
        <v>0</v>
      </c>
      <c r="K47" s="376">
        <v>381</v>
      </c>
      <c r="L47" s="376">
        <v>27</v>
      </c>
      <c r="M47" s="376">
        <v>310</v>
      </c>
      <c r="N47" s="377">
        <v>44</v>
      </c>
      <c r="O47" s="376">
        <v>20</v>
      </c>
      <c r="P47" s="376">
        <v>9</v>
      </c>
      <c r="Q47" s="376">
        <v>11</v>
      </c>
      <c r="R47" s="377">
        <v>101</v>
      </c>
      <c r="S47" s="371">
        <v>43</v>
      </c>
      <c r="T47" s="370">
        <v>48</v>
      </c>
      <c r="U47" s="370">
        <v>491</v>
      </c>
    </row>
    <row r="48" spans="2:21" s="47" customFormat="1" ht="13.5" customHeight="1">
      <c r="B48" s="98" t="s">
        <v>297</v>
      </c>
      <c r="C48" s="375">
        <v>691</v>
      </c>
      <c r="D48" s="375">
        <v>388</v>
      </c>
      <c r="E48" s="376">
        <v>282</v>
      </c>
      <c r="F48" s="376">
        <v>34</v>
      </c>
      <c r="G48" s="376">
        <v>240</v>
      </c>
      <c r="H48" s="376">
        <v>6</v>
      </c>
      <c r="I48" s="376">
        <v>2</v>
      </c>
      <c r="J48" s="376">
        <v>0</v>
      </c>
      <c r="K48" s="376">
        <v>103</v>
      </c>
      <c r="L48" s="376">
        <v>0</v>
      </c>
      <c r="M48" s="376">
        <v>96</v>
      </c>
      <c r="N48" s="376">
        <v>7</v>
      </c>
      <c r="O48" s="376">
        <v>3</v>
      </c>
      <c r="P48" s="376">
        <v>0</v>
      </c>
      <c r="Q48" s="376">
        <v>3</v>
      </c>
      <c r="R48" s="377">
        <v>0</v>
      </c>
      <c r="S48" s="371">
        <v>0</v>
      </c>
      <c r="T48" s="92">
        <v>31</v>
      </c>
      <c r="U48" s="92">
        <v>272</v>
      </c>
    </row>
    <row r="49" spans="2:22" s="47" customFormat="1" ht="6.75" customHeight="1">
      <c r="B49" s="253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53"/>
      <c r="O49" s="253"/>
      <c r="P49" s="253"/>
      <c r="Q49" s="253"/>
      <c r="R49" s="253"/>
      <c r="S49" s="253"/>
      <c r="T49" s="253"/>
      <c r="U49" s="253"/>
      <c r="V49" s="48"/>
    </row>
    <row r="50" spans="2:22" s="47" customFormat="1" ht="3" customHeight="1">
      <c r="B50" s="20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201"/>
      <c r="O50" s="201"/>
      <c r="P50" s="201"/>
      <c r="Q50" s="201"/>
      <c r="R50" s="201"/>
      <c r="S50" s="201"/>
      <c r="T50" s="201"/>
      <c r="U50" s="201"/>
      <c r="V50" s="48"/>
    </row>
    <row r="51" s="47" customFormat="1" ht="6" customHeight="1">
      <c r="T51" s="48"/>
    </row>
    <row r="52" spans="2:21" s="58" customFormat="1" ht="12.75" customHeight="1">
      <c r="B52" s="544" t="s">
        <v>172</v>
      </c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</row>
    <row r="53" spans="2:21" s="58" customFormat="1" ht="12.75" customHeight="1">
      <c r="B53" s="606" t="s">
        <v>171</v>
      </c>
      <c r="C53" s="606"/>
      <c r="D53" s="606"/>
      <c r="E53" s="606"/>
      <c r="F53" s="606"/>
      <c r="G53" s="606"/>
      <c r="H53" s="606"/>
      <c r="I53" s="606"/>
      <c r="J53" s="606"/>
      <c r="K53" s="606"/>
      <c r="L53" s="606"/>
      <c r="M53" s="606"/>
      <c r="N53" s="606"/>
      <c r="O53" s="606"/>
      <c r="P53" s="606"/>
      <c r="Q53" s="606"/>
      <c r="R53" s="606"/>
      <c r="S53" s="606"/>
      <c r="T53" s="606"/>
      <c r="U53" s="606"/>
    </row>
    <row r="54" spans="2:21" ht="12.75">
      <c r="B54" s="588" t="s">
        <v>362</v>
      </c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588"/>
      <c r="Q54" s="588"/>
      <c r="R54" s="588"/>
      <c r="S54" s="588"/>
      <c r="T54" s="588"/>
      <c r="U54" s="588"/>
    </row>
    <row r="55" spans="2:21" ht="12.75">
      <c r="B55" s="588" t="s">
        <v>330</v>
      </c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8"/>
    </row>
    <row r="56" spans="2:21" ht="12.75">
      <c r="B56" s="588" t="s">
        <v>331</v>
      </c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</row>
    <row r="66" ht="18.75" customHeight="1"/>
    <row r="67" ht="9.75" customHeight="1"/>
    <row r="68" ht="18.75" customHeight="1"/>
    <row r="69" ht="18.75" customHeight="1"/>
    <row r="70" ht="18.75" customHeight="1"/>
    <row r="71" ht="9.75" customHeight="1"/>
    <row r="72" ht="18.75" customHeight="1"/>
    <row r="73" ht="9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9.75" customHeight="1"/>
    <row r="91" ht="18.75" customHeight="1"/>
    <row r="92" ht="18.75" customHeight="1"/>
    <row r="93" ht="18.75" customHeight="1"/>
    <row r="94" ht="18.75" customHeight="1"/>
    <row r="95" ht="9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9.75" customHeight="1"/>
  </sheetData>
  <sheetProtection/>
  <mergeCells count="20">
    <mergeCell ref="B52:U52"/>
    <mergeCell ref="B1:U1"/>
    <mergeCell ref="B2:U2"/>
    <mergeCell ref="C4:M4"/>
    <mergeCell ref="N4:Q4"/>
    <mergeCell ref="B5:B6"/>
    <mergeCell ref="C5:C6"/>
    <mergeCell ref="D5:D6"/>
    <mergeCell ref="E5:J5"/>
    <mergeCell ref="O5:Q5"/>
    <mergeCell ref="B54:U54"/>
    <mergeCell ref="B55:U55"/>
    <mergeCell ref="B56:U56"/>
    <mergeCell ref="B53:U53"/>
    <mergeCell ref="K5:N5"/>
    <mergeCell ref="S4:U4"/>
    <mergeCell ref="T5:T6"/>
    <mergeCell ref="U5:U6"/>
    <mergeCell ref="R5:R6"/>
    <mergeCell ref="S5:S6"/>
  </mergeCells>
  <hyperlinks>
    <hyperlink ref="W2" location="Indice!A1" tooltip="(voltar ao índice)" display="Indice!A1"/>
  </hyperlinks>
  <printOptions horizontalCentered="1"/>
  <pageMargins left="0.07874015748031496" right="0.07874015748031496" top="0.6692913385826772" bottom="0.4724409448818898" header="0" footer="0"/>
  <pageSetup fitToHeight="1" fitToWidth="1" horizontalDpi="300" verticalDpi="3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" sqref="Q2"/>
    </sheetView>
  </sheetViews>
  <sheetFormatPr defaultColWidth="9.140625" defaultRowHeight="12.75"/>
  <cols>
    <col min="1" max="1" width="6.7109375" style="4" customWidth="1"/>
    <col min="2" max="2" width="34.57421875" style="4" customWidth="1"/>
    <col min="3" max="14" width="10.140625" style="4" customWidth="1"/>
    <col min="15" max="15" width="11.57421875" style="4" customWidth="1"/>
    <col min="16" max="16" width="6.7109375" style="4" customWidth="1"/>
    <col min="17" max="17" width="14.57421875" style="4" bestFit="1" customWidth="1"/>
    <col min="18" max="16384" width="9.140625" style="4" customWidth="1"/>
  </cols>
  <sheetData>
    <row r="1" spans="2:15" s="31" customFormat="1" ht="18" customHeight="1">
      <c r="B1" s="548" t="s">
        <v>367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</row>
    <row r="2" spans="2:17" ht="15" customHeight="1">
      <c r="B2" s="579" t="s">
        <v>166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Q2" s="241" t="s">
        <v>135</v>
      </c>
    </row>
    <row r="3" spans="2:15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5" customHeight="1">
      <c r="B4" s="87" t="s">
        <v>82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622" t="s">
        <v>323</v>
      </c>
      <c r="O4" s="622"/>
    </row>
    <row r="5" spans="2:15" s="5" customFormat="1" ht="18.75" customHeight="1">
      <c r="B5" s="591" t="s">
        <v>240</v>
      </c>
      <c r="C5" s="593" t="s">
        <v>0</v>
      </c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1" t="s">
        <v>54</v>
      </c>
    </row>
    <row r="6" spans="2:15" s="5" customFormat="1" ht="18.75" customHeight="1">
      <c r="B6" s="575"/>
      <c r="C6" s="200" t="s">
        <v>1</v>
      </c>
      <c r="D6" s="200" t="s">
        <v>2</v>
      </c>
      <c r="E6" s="200" t="s">
        <v>3</v>
      </c>
      <c r="F6" s="200" t="s">
        <v>4</v>
      </c>
      <c r="G6" s="200" t="s">
        <v>144</v>
      </c>
      <c r="H6" s="200" t="s">
        <v>6</v>
      </c>
      <c r="I6" s="200" t="s">
        <v>146</v>
      </c>
      <c r="J6" s="200" t="s">
        <v>8</v>
      </c>
      <c r="K6" s="200" t="s">
        <v>147</v>
      </c>
      <c r="L6" s="200" t="s">
        <v>10</v>
      </c>
      <c r="M6" s="200" t="s">
        <v>128</v>
      </c>
      <c r="N6" s="200" t="s">
        <v>12</v>
      </c>
      <c r="O6" s="575"/>
    </row>
    <row r="7" spans="2:15" s="5" customFormat="1" ht="9.75" customHeight="1">
      <c r="B7" s="10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6"/>
    </row>
    <row r="8" spans="2:15" s="5" customFormat="1" ht="18" customHeight="1">
      <c r="B8" s="85" t="s">
        <v>32</v>
      </c>
      <c r="C8" s="494">
        <v>14.014863862983518</v>
      </c>
      <c r="D8" s="494">
        <v>9.206039284139681</v>
      </c>
      <c r="E8" s="494">
        <v>12.759255599130354</v>
      </c>
      <c r="F8" s="494">
        <v>18.287786580931602</v>
      </c>
      <c r="G8" s="494">
        <v>24.17646771753453</v>
      </c>
      <c r="H8" s="494">
        <v>38.259304439341754</v>
      </c>
      <c r="I8" s="494">
        <v>56.924611982506335</v>
      </c>
      <c r="J8" s="494">
        <v>72.73174603911447</v>
      </c>
      <c r="K8" s="494">
        <v>66.84241258172281</v>
      </c>
      <c r="L8" s="494">
        <v>60.145560487533324</v>
      </c>
      <c r="M8" s="494">
        <v>51.31838708388283</v>
      </c>
      <c r="N8" s="494">
        <v>39.033278827222176</v>
      </c>
      <c r="O8" s="494">
        <v>44.40061220059514</v>
      </c>
    </row>
    <row r="9" spans="2:15" s="5" customFormat="1" ht="8.25" customHeight="1">
      <c r="B9" s="81"/>
      <c r="C9" s="494" t="s">
        <v>136</v>
      </c>
      <c r="D9" s="494" t="s">
        <v>136</v>
      </c>
      <c r="E9" s="494" t="s">
        <v>136</v>
      </c>
      <c r="F9" s="494" t="s">
        <v>136</v>
      </c>
      <c r="G9" s="494" t="s">
        <v>136</v>
      </c>
      <c r="H9" s="494" t="s">
        <v>136</v>
      </c>
      <c r="I9" s="494" t="s">
        <v>136</v>
      </c>
      <c r="J9" s="494" t="s">
        <v>136</v>
      </c>
      <c r="K9" s="494" t="s">
        <v>136</v>
      </c>
      <c r="L9" s="494" t="s">
        <v>136</v>
      </c>
      <c r="M9" s="494" t="s">
        <v>136</v>
      </c>
      <c r="N9" s="494" t="s">
        <v>136</v>
      </c>
      <c r="O9" s="494" t="s">
        <v>136</v>
      </c>
    </row>
    <row r="10" spans="2:15" s="5" customFormat="1" ht="18" customHeight="1">
      <c r="B10" s="175" t="s">
        <v>179</v>
      </c>
      <c r="C10" s="494">
        <v>13.685361376617108</v>
      </c>
      <c r="D10" s="494">
        <v>8.681927404634829</v>
      </c>
      <c r="E10" s="494">
        <v>12.600188849118338</v>
      </c>
      <c r="F10" s="494">
        <v>19.22077922077922</v>
      </c>
      <c r="G10" s="494">
        <v>25.360726214381096</v>
      </c>
      <c r="H10" s="494">
        <v>40.506310833838775</v>
      </c>
      <c r="I10" s="494">
        <v>60.697526763005705</v>
      </c>
      <c r="J10" s="494">
        <v>77.02179208551374</v>
      </c>
      <c r="K10" s="494">
        <v>70.97842878567482</v>
      </c>
      <c r="L10" s="494">
        <v>63.37087990951118</v>
      </c>
      <c r="M10" s="494">
        <v>54.2415618485466</v>
      </c>
      <c r="N10" s="494">
        <v>40.627665390924</v>
      </c>
      <c r="O10" s="494">
        <v>47.39320364606437</v>
      </c>
    </row>
    <row r="11" spans="2:15" s="5" customFormat="1" ht="18" customHeight="1">
      <c r="B11" s="131" t="s">
        <v>52</v>
      </c>
      <c r="C11" s="495">
        <v>13.873155740761922</v>
      </c>
      <c r="D11" s="495">
        <v>8.355504975162635</v>
      </c>
      <c r="E11" s="495">
        <v>12.639200836199633</v>
      </c>
      <c r="F11" s="495">
        <v>20.41229333882143</v>
      </c>
      <c r="G11" s="495">
        <v>26.12757452903733</v>
      </c>
      <c r="H11" s="495">
        <v>41.50176323338633</v>
      </c>
      <c r="I11" s="495">
        <v>62.66789117208128</v>
      </c>
      <c r="J11" s="495">
        <v>80.33934449028789</v>
      </c>
      <c r="K11" s="495">
        <v>71.77177319035697</v>
      </c>
      <c r="L11" s="495">
        <v>61.844457087053314</v>
      </c>
      <c r="M11" s="495">
        <v>53.46845956100454</v>
      </c>
      <c r="N11" s="495">
        <v>39.57156625335094</v>
      </c>
      <c r="O11" s="494">
        <v>47.57383023899086</v>
      </c>
    </row>
    <row r="12" spans="2:15" s="5" customFormat="1" ht="18" customHeight="1">
      <c r="B12" s="144" t="s">
        <v>35</v>
      </c>
      <c r="C12" s="495">
        <v>14.204178421031113</v>
      </c>
      <c r="D12" s="495">
        <v>9.934818033677349</v>
      </c>
      <c r="E12" s="495">
        <v>16.26908668572014</v>
      </c>
      <c r="F12" s="495">
        <v>28.19312528267752</v>
      </c>
      <c r="G12" s="495">
        <v>32.153038259564894</v>
      </c>
      <c r="H12" s="495">
        <v>42.46192762376749</v>
      </c>
      <c r="I12" s="495">
        <v>63.54968045204997</v>
      </c>
      <c r="J12" s="495">
        <v>84.18620833032801</v>
      </c>
      <c r="K12" s="495">
        <v>72.91144527986633</v>
      </c>
      <c r="L12" s="495">
        <v>57.31295280232301</v>
      </c>
      <c r="M12" s="495">
        <v>57.99587918990904</v>
      </c>
      <c r="N12" s="495">
        <v>38.04534540519507</v>
      </c>
      <c r="O12" s="494">
        <v>50.10025903084557</v>
      </c>
    </row>
    <row r="13" spans="2:15" s="5" customFormat="1" ht="18" customHeight="1">
      <c r="B13" s="144" t="s">
        <v>36</v>
      </c>
      <c r="C13" s="495">
        <v>13.66556809481008</v>
      </c>
      <c r="D13" s="495">
        <v>8.211205790257175</v>
      </c>
      <c r="E13" s="495">
        <v>11.774919654752209</v>
      </c>
      <c r="F13" s="495">
        <v>17.626007120104926</v>
      </c>
      <c r="G13" s="495">
        <v>23.402374336953777</v>
      </c>
      <c r="H13" s="495">
        <v>42.294955447975866</v>
      </c>
      <c r="I13" s="495">
        <v>63.95001171600406</v>
      </c>
      <c r="J13" s="495">
        <v>80.28222988661211</v>
      </c>
      <c r="K13" s="495">
        <v>72.71505142691584</v>
      </c>
      <c r="L13" s="495">
        <v>65.35407387411706</v>
      </c>
      <c r="M13" s="495">
        <v>52.60248465275959</v>
      </c>
      <c r="N13" s="495">
        <v>40.66578261733127</v>
      </c>
      <c r="O13" s="494">
        <v>47.27981914649775</v>
      </c>
    </row>
    <row r="14" spans="2:15" s="5" customFormat="1" ht="18" customHeight="1">
      <c r="B14" s="144" t="s">
        <v>37</v>
      </c>
      <c r="C14" s="495">
        <v>16.677751912204855</v>
      </c>
      <c r="D14" s="495">
        <v>6.219069613988783</v>
      </c>
      <c r="E14" s="495">
        <v>8.349985726520126</v>
      </c>
      <c r="F14" s="495">
        <v>18.63779033270559</v>
      </c>
      <c r="G14" s="495">
        <v>22.858697185226976</v>
      </c>
      <c r="H14" s="495">
        <v>38.835362625727896</v>
      </c>
      <c r="I14" s="495">
        <v>58.07097096935565</v>
      </c>
      <c r="J14" s="495">
        <v>73.37377347252266</v>
      </c>
      <c r="K14" s="495">
        <v>67.44758131087998</v>
      </c>
      <c r="L14" s="495">
        <v>63.71598110575064</v>
      </c>
      <c r="M14" s="495">
        <v>45.078984203159365</v>
      </c>
      <c r="N14" s="495">
        <v>39.422266492989046</v>
      </c>
      <c r="O14" s="494">
        <v>44.92081554732813</v>
      </c>
    </row>
    <row r="15" spans="2:15" s="5" customFormat="1" ht="18" customHeight="1">
      <c r="B15" s="144" t="s">
        <v>38</v>
      </c>
      <c r="C15" s="495">
        <v>6.499226282585406</v>
      </c>
      <c r="D15" s="495">
        <v>1.7463813719320327</v>
      </c>
      <c r="E15" s="495">
        <v>2.7403171863199915</v>
      </c>
      <c r="F15" s="495">
        <v>4.099502487562189</v>
      </c>
      <c r="G15" s="495">
        <v>12.094395280235988</v>
      </c>
      <c r="H15" s="495">
        <v>20.928505106778086</v>
      </c>
      <c r="I15" s="495">
        <v>38.42133717786989</v>
      </c>
      <c r="J15" s="495">
        <v>51.61290322580645</v>
      </c>
      <c r="K15" s="495">
        <v>51.60031225604996</v>
      </c>
      <c r="L15" s="495">
        <v>45.28048871340237</v>
      </c>
      <c r="M15" s="495">
        <v>42.72030651340996</v>
      </c>
      <c r="N15" s="495">
        <v>37.741021657680704</v>
      </c>
      <c r="O15" s="494">
        <v>29.50379181583709</v>
      </c>
    </row>
    <row r="16" spans="2:15" s="5" customFormat="1" ht="18" customHeight="1">
      <c r="B16" s="144" t="s">
        <v>80</v>
      </c>
      <c r="C16" s="495">
        <v>2.240143369175627</v>
      </c>
      <c r="D16" s="475" t="s">
        <v>302</v>
      </c>
      <c r="E16" s="495" t="s">
        <v>302</v>
      </c>
      <c r="F16" s="475">
        <v>0.4629629629629629</v>
      </c>
      <c r="G16" s="495">
        <v>3.405017921146954</v>
      </c>
      <c r="H16" s="495">
        <v>5</v>
      </c>
      <c r="I16" s="495">
        <v>14.157706093189965</v>
      </c>
      <c r="J16" s="495">
        <v>24.193548387096776</v>
      </c>
      <c r="K16" s="495">
        <v>24.72222222222222</v>
      </c>
      <c r="L16" s="495">
        <v>17.562724014336915</v>
      </c>
      <c r="M16" s="495">
        <v>13.240740740740742</v>
      </c>
      <c r="N16" s="495">
        <v>17.025089605734767</v>
      </c>
      <c r="O16" s="494">
        <v>12.218591140159768</v>
      </c>
    </row>
    <row r="17" spans="2:15" s="5" customFormat="1" ht="8.25" customHeight="1">
      <c r="B17" s="125"/>
      <c r="C17" s="495" t="s">
        <v>136</v>
      </c>
      <c r="D17" s="495" t="s">
        <v>136</v>
      </c>
      <c r="E17" s="495" t="s">
        <v>136</v>
      </c>
      <c r="F17" s="495" t="s">
        <v>136</v>
      </c>
      <c r="G17" s="495" t="s">
        <v>136</v>
      </c>
      <c r="H17" s="495" t="s">
        <v>136</v>
      </c>
      <c r="I17" s="495" t="s">
        <v>136</v>
      </c>
      <c r="J17" s="495" t="s">
        <v>136</v>
      </c>
      <c r="K17" s="495" t="s">
        <v>136</v>
      </c>
      <c r="L17" s="495" t="s">
        <v>136</v>
      </c>
      <c r="M17" s="495" t="s">
        <v>136</v>
      </c>
      <c r="N17" s="495" t="s">
        <v>136</v>
      </c>
      <c r="O17" s="494" t="s">
        <v>136</v>
      </c>
    </row>
    <row r="18" spans="2:15" s="5" customFormat="1" ht="18" customHeight="1">
      <c r="B18" s="131" t="s">
        <v>86</v>
      </c>
      <c r="C18" s="495">
        <v>13.937956685212773</v>
      </c>
      <c r="D18" s="495">
        <v>10.901645677200031</v>
      </c>
      <c r="E18" s="495">
        <v>14.722138478544869</v>
      </c>
      <c r="F18" s="495">
        <v>20</v>
      </c>
      <c r="G18" s="495">
        <v>25.968205984911762</v>
      </c>
      <c r="H18" s="495">
        <v>41.38552938680246</v>
      </c>
      <c r="I18" s="495">
        <v>57.74814464386032</v>
      </c>
      <c r="J18" s="495">
        <v>68.46428035210836</v>
      </c>
      <c r="K18" s="495">
        <v>73.25966850828729</v>
      </c>
      <c r="L18" s="495">
        <v>71.51918316831683</v>
      </c>
      <c r="M18" s="495">
        <v>60.58883521202362</v>
      </c>
      <c r="N18" s="495">
        <v>45.57032629915404</v>
      </c>
      <c r="O18" s="494">
        <v>51.7128999634652</v>
      </c>
    </row>
    <row r="19" spans="2:15" s="5" customFormat="1" ht="18" customHeight="1">
      <c r="B19" s="144" t="s">
        <v>59</v>
      </c>
      <c r="C19" s="495" t="s">
        <v>302</v>
      </c>
      <c r="D19" s="495" t="s">
        <v>302</v>
      </c>
      <c r="E19" s="495" t="s">
        <v>302</v>
      </c>
      <c r="F19" s="495" t="s">
        <v>302</v>
      </c>
      <c r="G19" s="495" t="s">
        <v>302</v>
      </c>
      <c r="H19" s="495" t="s">
        <v>302</v>
      </c>
      <c r="I19" s="495" t="s">
        <v>302</v>
      </c>
      <c r="J19" s="495">
        <v>3.351814516129032</v>
      </c>
      <c r="K19" s="495">
        <v>76.90104166666667</v>
      </c>
      <c r="L19" s="495">
        <v>73.8239247311828</v>
      </c>
      <c r="M19" s="495">
        <v>76.89236111111111</v>
      </c>
      <c r="N19" s="495">
        <v>57.644489247311824</v>
      </c>
      <c r="O19" s="494">
        <v>57.472086056644876</v>
      </c>
    </row>
    <row r="20" spans="2:15" s="5" customFormat="1" ht="18" customHeight="1">
      <c r="B20" s="144" t="s">
        <v>36</v>
      </c>
      <c r="C20" s="495">
        <v>12.570953897272602</v>
      </c>
      <c r="D20" s="495">
        <v>7.8661527680448495</v>
      </c>
      <c r="E20" s="495">
        <v>11.202106649111258</v>
      </c>
      <c r="F20" s="495">
        <v>17.890603845112373</v>
      </c>
      <c r="G20" s="495">
        <v>19.123534330907603</v>
      </c>
      <c r="H20" s="495">
        <v>35.37272006344171</v>
      </c>
      <c r="I20" s="495">
        <v>54.411845704738646</v>
      </c>
      <c r="J20" s="495">
        <v>70.62440637422169</v>
      </c>
      <c r="K20" s="495">
        <v>72.39890603633522</v>
      </c>
      <c r="L20" s="495">
        <v>70.72248721479151</v>
      </c>
      <c r="M20" s="495">
        <v>59.592177279401945</v>
      </c>
      <c r="N20" s="495">
        <v>43.31687295581351</v>
      </c>
      <c r="O20" s="494">
        <v>50.383238246443206</v>
      </c>
    </row>
    <row r="21" spans="2:15" s="5" customFormat="1" ht="18" customHeight="1">
      <c r="B21" s="144" t="s">
        <v>37</v>
      </c>
      <c r="C21" s="495">
        <v>19.588969823100935</v>
      </c>
      <c r="D21" s="495">
        <v>21.166215301286393</v>
      </c>
      <c r="E21" s="495">
        <v>26.069609507640067</v>
      </c>
      <c r="F21" s="495">
        <v>24.188172043010752</v>
      </c>
      <c r="G21" s="495">
        <v>45.98335067637877</v>
      </c>
      <c r="H21" s="495">
        <v>65.84408602150538</v>
      </c>
      <c r="I21" s="495">
        <v>71.54079696394687</v>
      </c>
      <c r="J21" s="495">
        <v>86.61212779156328</v>
      </c>
      <c r="K21" s="495">
        <v>76.875</v>
      </c>
      <c r="L21" s="495">
        <v>75.48076923076923</v>
      </c>
      <c r="M21" s="495">
        <v>59.04647435897436</v>
      </c>
      <c r="N21" s="495">
        <v>53.62127791563276</v>
      </c>
      <c r="O21" s="494">
        <v>56.68058620226034</v>
      </c>
    </row>
    <row r="22" spans="2:15" s="5" customFormat="1" ht="8.25" customHeight="1">
      <c r="B22" s="131"/>
      <c r="C22" s="495" t="s">
        <v>136</v>
      </c>
      <c r="D22" s="495" t="s">
        <v>136</v>
      </c>
      <c r="E22" s="495" t="s">
        <v>136</v>
      </c>
      <c r="F22" s="495" t="s">
        <v>136</v>
      </c>
      <c r="G22" s="495" t="s">
        <v>136</v>
      </c>
      <c r="H22" s="495" t="s">
        <v>136</v>
      </c>
      <c r="I22" s="495" t="s">
        <v>136</v>
      </c>
      <c r="J22" s="495" t="s">
        <v>136</v>
      </c>
      <c r="K22" s="495" t="s">
        <v>136</v>
      </c>
      <c r="L22" s="495" t="s">
        <v>136</v>
      </c>
      <c r="M22" s="495" t="s">
        <v>136</v>
      </c>
      <c r="N22" s="495" t="s">
        <v>136</v>
      </c>
      <c r="O22" s="494" t="s">
        <v>136</v>
      </c>
    </row>
    <row r="23" spans="2:15" s="5" customFormat="1" ht="18" customHeight="1">
      <c r="B23" s="131" t="s">
        <v>87</v>
      </c>
      <c r="C23" s="495">
        <v>9.68586387434555</v>
      </c>
      <c r="D23" s="495">
        <v>8.807030665669409</v>
      </c>
      <c r="E23" s="495">
        <v>10.9375</v>
      </c>
      <c r="F23" s="495">
        <v>14.282407407407408</v>
      </c>
      <c r="G23" s="495">
        <v>14.649356539486366</v>
      </c>
      <c r="H23" s="495">
        <v>32.06322795341098</v>
      </c>
      <c r="I23" s="495">
        <v>48.91044439431536</v>
      </c>
      <c r="J23" s="495">
        <v>66.90159934941718</v>
      </c>
      <c r="K23" s="495">
        <v>56.47646219686162</v>
      </c>
      <c r="L23" s="495">
        <v>58.484248255046225</v>
      </c>
      <c r="M23" s="495">
        <v>37.71329365079365</v>
      </c>
      <c r="N23" s="495">
        <v>36.47941043377077</v>
      </c>
      <c r="O23" s="494">
        <v>36.93433164879529</v>
      </c>
    </row>
    <row r="24" spans="2:15" s="5" customFormat="1" ht="18" customHeight="1">
      <c r="B24" s="144" t="s">
        <v>36</v>
      </c>
      <c r="C24" s="495">
        <v>6.093189964157706</v>
      </c>
      <c r="D24" s="495">
        <v>5.601343101343102</v>
      </c>
      <c r="E24" s="495">
        <v>7.912875654811138</v>
      </c>
      <c r="F24" s="495">
        <v>8.831908831908832</v>
      </c>
      <c r="G24" s="495">
        <v>16.997518610421835</v>
      </c>
      <c r="H24" s="495">
        <v>44.08647140864714</v>
      </c>
      <c r="I24" s="495">
        <v>53.46440160335943</v>
      </c>
      <c r="J24" s="495">
        <v>74.24112665334475</v>
      </c>
      <c r="K24" s="495">
        <v>66.82682682682682</v>
      </c>
      <c r="L24" s="495">
        <v>59.366860348627526</v>
      </c>
      <c r="M24" s="495">
        <v>51.59375000000001</v>
      </c>
      <c r="N24" s="495">
        <v>35.31303386594312</v>
      </c>
      <c r="O24" s="494">
        <v>39.67421903818899</v>
      </c>
    </row>
    <row r="25" spans="2:15" s="5" customFormat="1" ht="18" customHeight="1">
      <c r="B25" s="144" t="s">
        <v>37</v>
      </c>
      <c r="C25" s="495">
        <v>15.36617262423714</v>
      </c>
      <c r="D25" s="495">
        <v>13.875482625482624</v>
      </c>
      <c r="E25" s="495">
        <v>15.655913978494624</v>
      </c>
      <c r="F25" s="495">
        <v>18.01169590643275</v>
      </c>
      <c r="G25" s="495">
        <v>13.009147809340396</v>
      </c>
      <c r="H25" s="495">
        <v>24.12523020257827</v>
      </c>
      <c r="I25" s="495">
        <v>44.827586206896555</v>
      </c>
      <c r="J25" s="495">
        <v>60.266666666666666</v>
      </c>
      <c r="K25" s="495">
        <v>47.11050724637681</v>
      </c>
      <c r="L25" s="495">
        <v>57.69916235965069</v>
      </c>
      <c r="M25" s="495">
        <v>25.094696969696972</v>
      </c>
      <c r="N25" s="495">
        <v>38.582819862268934</v>
      </c>
      <c r="O25" s="494">
        <v>34.285097476041635</v>
      </c>
    </row>
    <row r="26" spans="2:15" s="5" customFormat="1" ht="8.25" customHeight="1">
      <c r="B26" s="125"/>
      <c r="C26" s="495" t="s">
        <v>136</v>
      </c>
      <c r="D26" s="495" t="s">
        <v>136</v>
      </c>
      <c r="E26" s="495" t="s">
        <v>136</v>
      </c>
      <c r="F26" s="495" t="s">
        <v>136</v>
      </c>
      <c r="G26" s="495" t="s">
        <v>136</v>
      </c>
      <c r="H26" s="495" t="s">
        <v>136</v>
      </c>
      <c r="I26" s="495" t="s">
        <v>136</v>
      </c>
      <c r="J26" s="495" t="s">
        <v>136</v>
      </c>
      <c r="K26" s="495" t="s">
        <v>136</v>
      </c>
      <c r="L26" s="495" t="s">
        <v>136</v>
      </c>
      <c r="M26" s="495" t="s">
        <v>136</v>
      </c>
      <c r="N26" s="495" t="s">
        <v>136</v>
      </c>
      <c r="O26" s="494" t="s">
        <v>136</v>
      </c>
    </row>
    <row r="27" spans="2:15" s="5" customFormat="1" ht="18" customHeight="1">
      <c r="B27" s="131" t="s">
        <v>88</v>
      </c>
      <c r="C27" s="495">
        <v>5.393727184683007</v>
      </c>
      <c r="D27" s="495">
        <v>1.6001319696469811</v>
      </c>
      <c r="E27" s="495">
        <v>1.2342874451007118</v>
      </c>
      <c r="F27" s="475">
        <v>0.6885758998435054</v>
      </c>
      <c r="G27" s="495">
        <v>1.9990913221263062</v>
      </c>
      <c r="H27" s="495">
        <v>6.104605776736925</v>
      </c>
      <c r="I27" s="495">
        <v>33.52747909199522</v>
      </c>
      <c r="J27" s="495">
        <v>58.07205305999397</v>
      </c>
      <c r="K27" s="495">
        <v>22.316118935837245</v>
      </c>
      <c r="L27" s="495">
        <v>29.756571087216248</v>
      </c>
      <c r="M27" s="495">
        <v>21.779859484777518</v>
      </c>
      <c r="N27" s="495">
        <v>17.738175802691934</v>
      </c>
      <c r="O27" s="494">
        <v>16.86753147165953</v>
      </c>
    </row>
    <row r="28" spans="2:15" s="5" customFormat="1" ht="18" customHeight="1">
      <c r="B28" s="144" t="s">
        <v>36</v>
      </c>
      <c r="C28" s="495">
        <v>5.393727184683007</v>
      </c>
      <c r="D28" s="495">
        <v>1.6001319696469811</v>
      </c>
      <c r="E28" s="495">
        <v>1.2342874451007118</v>
      </c>
      <c r="F28" s="475">
        <v>0.6885758998435054</v>
      </c>
      <c r="G28" s="495">
        <v>1.9990913221263062</v>
      </c>
      <c r="H28" s="495">
        <v>6.104605776736925</v>
      </c>
      <c r="I28" s="495">
        <v>33.52747909199522</v>
      </c>
      <c r="J28" s="495">
        <v>58.07205305999397</v>
      </c>
      <c r="K28" s="495">
        <v>22.316118935837245</v>
      </c>
      <c r="L28" s="495">
        <v>29.756571087216248</v>
      </c>
      <c r="M28" s="495">
        <v>21.779859484777518</v>
      </c>
      <c r="N28" s="495">
        <v>17.738175802691934</v>
      </c>
      <c r="O28" s="494">
        <v>16.86753147165953</v>
      </c>
    </row>
    <row r="29" spans="2:15" s="5" customFormat="1" ht="8.25" customHeight="1">
      <c r="B29" s="125"/>
      <c r="C29" s="495" t="s">
        <v>136</v>
      </c>
      <c r="D29" s="495" t="s">
        <v>136</v>
      </c>
      <c r="E29" s="495" t="s">
        <v>136</v>
      </c>
      <c r="F29" s="495" t="s">
        <v>136</v>
      </c>
      <c r="G29" s="495" t="s">
        <v>136</v>
      </c>
      <c r="H29" s="495" t="s">
        <v>136</v>
      </c>
      <c r="I29" s="495" t="s">
        <v>136</v>
      </c>
      <c r="J29" s="495" t="s">
        <v>136</v>
      </c>
      <c r="K29" s="495" t="s">
        <v>136</v>
      </c>
      <c r="L29" s="495" t="s">
        <v>136</v>
      </c>
      <c r="M29" s="495" t="s">
        <v>136</v>
      </c>
      <c r="N29" s="495" t="s">
        <v>136</v>
      </c>
      <c r="O29" s="494" t="s">
        <v>136</v>
      </c>
    </row>
    <row r="30" spans="2:15" s="5" customFormat="1" ht="18" customHeight="1">
      <c r="B30" s="131" t="s">
        <v>296</v>
      </c>
      <c r="C30" s="495">
        <v>16.479454685099846</v>
      </c>
      <c r="D30" s="495">
        <v>13.395019024558977</v>
      </c>
      <c r="E30" s="495">
        <v>16.730977002623863</v>
      </c>
      <c r="F30" s="495">
        <v>15.829618623080732</v>
      </c>
      <c r="G30" s="495">
        <v>29.584981178824986</v>
      </c>
      <c r="H30" s="495">
        <v>38.77428998505232</v>
      </c>
      <c r="I30" s="495">
        <v>52.903225806451616</v>
      </c>
      <c r="J30" s="495">
        <v>70.19140677285503</v>
      </c>
      <c r="K30" s="495">
        <v>70.60215053763442</v>
      </c>
      <c r="L30" s="495">
        <v>61.407876084776824</v>
      </c>
      <c r="M30" s="495">
        <v>55.52792792792792</v>
      </c>
      <c r="N30" s="495">
        <v>42.81775572098152</v>
      </c>
      <c r="O30" s="494">
        <v>45.015980133004156</v>
      </c>
    </row>
    <row r="31" spans="2:15" s="5" customFormat="1" ht="8.25" customHeight="1">
      <c r="B31" s="140"/>
      <c r="C31" s="495" t="s">
        <v>136</v>
      </c>
      <c r="D31" s="495" t="s">
        <v>136</v>
      </c>
      <c r="E31" s="495" t="s">
        <v>136</v>
      </c>
      <c r="F31" s="495" t="s">
        <v>136</v>
      </c>
      <c r="G31" s="495" t="s">
        <v>136</v>
      </c>
      <c r="H31" s="495" t="s">
        <v>136</v>
      </c>
      <c r="I31" s="495" t="s">
        <v>136</v>
      </c>
      <c r="J31" s="495" t="s">
        <v>136</v>
      </c>
      <c r="K31" s="495" t="s">
        <v>136</v>
      </c>
      <c r="L31" s="495" t="s">
        <v>136</v>
      </c>
      <c r="M31" s="495" t="s">
        <v>136</v>
      </c>
      <c r="N31" s="495" t="s">
        <v>136</v>
      </c>
      <c r="O31" s="494" t="s">
        <v>136</v>
      </c>
    </row>
    <row r="32" spans="2:15" s="5" customFormat="1" ht="22.5" customHeight="1">
      <c r="B32" s="358" t="s">
        <v>180</v>
      </c>
      <c r="C32" s="494">
        <v>14.464575047871556</v>
      </c>
      <c r="D32" s="494">
        <v>13.193730729701953</v>
      </c>
      <c r="E32" s="494">
        <v>18.12579971715267</v>
      </c>
      <c r="F32" s="494">
        <v>22.12595685455811</v>
      </c>
      <c r="G32" s="494">
        <v>24.1714538223597</v>
      </c>
      <c r="H32" s="494">
        <v>31.688637790332706</v>
      </c>
      <c r="I32" s="494">
        <v>41.78703968027405</v>
      </c>
      <c r="J32" s="494">
        <v>57.92069036367372</v>
      </c>
      <c r="K32" s="494">
        <v>52.593939393939394</v>
      </c>
      <c r="L32" s="494">
        <v>46.84917811038904</v>
      </c>
      <c r="M32" s="494">
        <v>43.54186413902054</v>
      </c>
      <c r="N32" s="494">
        <v>31.098399599899974</v>
      </c>
      <c r="O32" s="494">
        <v>34.35831031925983</v>
      </c>
    </row>
    <row r="33" spans="2:15" s="5" customFormat="1" ht="7.5" customHeight="1">
      <c r="B33" s="175"/>
      <c r="C33" s="494" t="s">
        <v>136</v>
      </c>
      <c r="D33" s="494" t="s">
        <v>136</v>
      </c>
      <c r="E33" s="494" t="s">
        <v>136</v>
      </c>
      <c r="F33" s="494" t="s">
        <v>136</v>
      </c>
      <c r="G33" s="494" t="s">
        <v>136</v>
      </c>
      <c r="H33" s="494" t="s">
        <v>136</v>
      </c>
      <c r="I33" s="494" t="s">
        <v>136</v>
      </c>
      <c r="J33" s="494" t="s">
        <v>136</v>
      </c>
      <c r="K33" s="494" t="s">
        <v>136</v>
      </c>
      <c r="L33" s="494" t="s">
        <v>136</v>
      </c>
      <c r="M33" s="494" t="s">
        <v>136</v>
      </c>
      <c r="N33" s="494" t="s">
        <v>136</v>
      </c>
      <c r="O33" s="494" t="s">
        <v>136</v>
      </c>
    </row>
    <row r="34" spans="2:15" s="5" customFormat="1" ht="25.5" customHeight="1">
      <c r="B34" s="358" t="s">
        <v>230</v>
      </c>
      <c r="C34" s="494">
        <v>15.837256220578347</v>
      </c>
      <c r="D34" s="494">
        <v>10.38475905864774</v>
      </c>
      <c r="E34" s="494">
        <v>11.588666397368574</v>
      </c>
      <c r="F34" s="494">
        <v>13.302238805970148</v>
      </c>
      <c r="G34" s="494">
        <v>17.42979127134725</v>
      </c>
      <c r="H34" s="494">
        <v>26.218705293276106</v>
      </c>
      <c r="I34" s="494">
        <v>36.399531672655336</v>
      </c>
      <c r="J34" s="494">
        <v>46.29589499102223</v>
      </c>
      <c r="K34" s="494">
        <v>41.231779593144324</v>
      </c>
      <c r="L34" s="494">
        <v>39.60622526868343</v>
      </c>
      <c r="M34" s="494">
        <v>31.82393206827831</v>
      </c>
      <c r="N34" s="494">
        <v>29.452315822457848</v>
      </c>
      <c r="O34" s="494">
        <v>28.399025397658317</v>
      </c>
    </row>
    <row r="35" s="5" customFormat="1" ht="9.75" customHeight="1">
      <c r="B35" s="83"/>
    </row>
    <row r="36" spans="2:15" s="5" customFormat="1" ht="3" customHeight="1">
      <c r="B36" s="204"/>
      <c r="C36" s="203"/>
      <c r="D36" s="205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</row>
    <row r="37" spans="2:15" s="5" customFormat="1" ht="4.5" customHeight="1">
      <c r="B37" s="20"/>
      <c r="C37" s="6"/>
      <c r="D37" s="3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s="5" customFormat="1" ht="14.25" customHeight="1">
      <c r="B38" s="623" t="s">
        <v>172</v>
      </c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</row>
    <row r="39" spans="2:15" ht="21" customHeight="1">
      <c r="B39" s="620" t="s">
        <v>274</v>
      </c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spans="3:7" ht="12.75">
      <c r="C47" s="9"/>
      <c r="G47" s="26"/>
    </row>
    <row r="48" ht="12.75">
      <c r="C48" s="9"/>
    </row>
    <row r="49" ht="12.75">
      <c r="C49" s="9"/>
    </row>
    <row r="50" ht="12.75">
      <c r="C50" s="9"/>
    </row>
    <row r="51" ht="12.75">
      <c r="C51" s="9"/>
    </row>
  </sheetData>
  <sheetProtection/>
  <mergeCells count="8">
    <mergeCell ref="B39:O39"/>
    <mergeCell ref="B1:O1"/>
    <mergeCell ref="C5:N5"/>
    <mergeCell ref="O5:O6"/>
    <mergeCell ref="B2:O2"/>
    <mergeCell ref="B5:B6"/>
    <mergeCell ref="N4:O4"/>
    <mergeCell ref="B38:O38"/>
  </mergeCells>
  <hyperlinks>
    <hyperlink ref="Q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" sqref="Q2"/>
    </sheetView>
  </sheetViews>
  <sheetFormatPr defaultColWidth="9.140625" defaultRowHeight="12.75"/>
  <cols>
    <col min="1" max="1" width="6.7109375" style="4" customWidth="1"/>
    <col min="2" max="2" width="57.421875" style="4" customWidth="1"/>
    <col min="3" max="14" width="10.140625" style="4" customWidth="1"/>
    <col min="15" max="15" width="11.57421875" style="4" customWidth="1"/>
    <col min="16" max="16" width="6.7109375" style="4" customWidth="1"/>
    <col min="17" max="17" width="14.57421875" style="4" bestFit="1" customWidth="1"/>
    <col min="18" max="16384" width="9.140625" style="4" customWidth="1"/>
  </cols>
  <sheetData>
    <row r="1" spans="2:15" s="31" customFormat="1" ht="18" customHeight="1">
      <c r="B1" s="548" t="s">
        <v>368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</row>
    <row r="2" spans="2:17" ht="15" customHeight="1">
      <c r="B2" s="579" t="s">
        <v>167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Q2" s="241" t="s">
        <v>135</v>
      </c>
    </row>
    <row r="3" spans="2:15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5" customHeight="1">
      <c r="B4" s="87" t="s">
        <v>82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622" t="s">
        <v>323</v>
      </c>
      <c r="O4" s="622"/>
    </row>
    <row r="5" spans="2:15" s="5" customFormat="1" ht="18.75" customHeight="1">
      <c r="B5" s="591" t="s">
        <v>240</v>
      </c>
      <c r="C5" s="593" t="s">
        <v>0</v>
      </c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1" t="s">
        <v>54</v>
      </c>
    </row>
    <row r="6" spans="2:15" s="5" customFormat="1" ht="18.75" customHeight="1">
      <c r="B6" s="575"/>
      <c r="C6" s="233" t="s">
        <v>1</v>
      </c>
      <c r="D6" s="233" t="s">
        <v>2</v>
      </c>
      <c r="E6" s="233" t="s">
        <v>3</v>
      </c>
      <c r="F6" s="233" t="s">
        <v>4</v>
      </c>
      <c r="G6" s="233" t="s">
        <v>144</v>
      </c>
      <c r="H6" s="233" t="s">
        <v>6</v>
      </c>
      <c r="I6" s="233" t="s">
        <v>146</v>
      </c>
      <c r="J6" s="233" t="s">
        <v>8</v>
      </c>
      <c r="K6" s="233" t="s">
        <v>147</v>
      </c>
      <c r="L6" s="233" t="s">
        <v>10</v>
      </c>
      <c r="M6" s="233" t="s">
        <v>128</v>
      </c>
      <c r="N6" s="233" t="s">
        <v>12</v>
      </c>
      <c r="O6" s="575"/>
    </row>
    <row r="7" spans="2:15" s="5" customFormat="1" ht="9.75" customHeight="1">
      <c r="B7" s="10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6"/>
    </row>
    <row r="8" spans="2:15" s="5" customFormat="1" ht="18" customHeight="1">
      <c r="B8" s="85" t="s">
        <v>32</v>
      </c>
      <c r="C8" s="494">
        <v>16.393814100176314</v>
      </c>
      <c r="D8" s="494">
        <v>11.7920651524208</v>
      </c>
      <c r="E8" s="494">
        <v>15.474514467597652</v>
      </c>
      <c r="F8" s="494">
        <v>21.351186853317103</v>
      </c>
      <c r="G8" s="494">
        <v>27.536871853749005</v>
      </c>
      <c r="H8" s="494">
        <v>42.4237071172555</v>
      </c>
      <c r="I8" s="494">
        <v>61.71694837081853</v>
      </c>
      <c r="J8" s="494">
        <v>78.49379445304743</v>
      </c>
      <c r="K8" s="494">
        <v>75.88351042896497</v>
      </c>
      <c r="L8" s="494">
        <v>67.64333261967383</v>
      </c>
      <c r="M8" s="494">
        <v>58.593063951638555</v>
      </c>
      <c r="N8" s="494">
        <v>45.611247682969804</v>
      </c>
      <c r="O8" s="494">
        <v>49.46830911998754</v>
      </c>
    </row>
    <row r="9" spans="2:15" s="5" customFormat="1" ht="8.25" customHeight="1">
      <c r="B9" s="81"/>
      <c r="C9" s="494" t="s">
        <v>136</v>
      </c>
      <c r="D9" s="494" t="s">
        <v>136</v>
      </c>
      <c r="E9" s="494" t="s">
        <v>136</v>
      </c>
      <c r="F9" s="494" t="s">
        <v>136</v>
      </c>
      <c r="G9" s="494" t="s">
        <v>136</v>
      </c>
      <c r="H9" s="494" t="s">
        <v>136</v>
      </c>
      <c r="I9" s="494" t="s">
        <v>136</v>
      </c>
      <c r="J9" s="494" t="s">
        <v>136</v>
      </c>
      <c r="K9" s="494" t="s">
        <v>136</v>
      </c>
      <c r="L9" s="494" t="s">
        <v>136</v>
      </c>
      <c r="M9" s="494" t="s">
        <v>136</v>
      </c>
      <c r="N9" s="494" t="s">
        <v>136</v>
      </c>
      <c r="O9" s="494" t="s">
        <v>136</v>
      </c>
    </row>
    <row r="10" spans="2:15" s="5" customFormat="1" ht="18" customHeight="1">
      <c r="B10" s="175" t="s">
        <v>179</v>
      </c>
      <c r="C10" s="494">
        <v>15.885277992364866</v>
      </c>
      <c r="D10" s="494">
        <v>11.129388569528244</v>
      </c>
      <c r="E10" s="494">
        <v>15.318869540393948</v>
      </c>
      <c r="F10" s="494">
        <v>22.356660821510175</v>
      </c>
      <c r="G10" s="494">
        <v>28.532259804245637</v>
      </c>
      <c r="H10" s="494">
        <v>44.598614318706694</v>
      </c>
      <c r="I10" s="494">
        <v>65.17019468166916</v>
      </c>
      <c r="J10" s="494">
        <v>82.54374524375234</v>
      </c>
      <c r="K10" s="494">
        <v>79.93760167043</v>
      </c>
      <c r="L10" s="494">
        <v>70.67598342738506</v>
      </c>
      <c r="M10" s="494">
        <v>61.50580776184461</v>
      </c>
      <c r="N10" s="494">
        <v>47.14615847288613</v>
      </c>
      <c r="O10" s="494">
        <v>52.31622528070818</v>
      </c>
    </row>
    <row r="11" spans="2:15" s="5" customFormat="1" ht="18" customHeight="1">
      <c r="B11" s="131" t="s">
        <v>52</v>
      </c>
      <c r="C11" s="495">
        <v>15.90100635432185</v>
      </c>
      <c r="D11" s="495">
        <v>10.469838493018024</v>
      </c>
      <c r="E11" s="495">
        <v>15.203858741435994</v>
      </c>
      <c r="F11" s="495">
        <v>23.376717281272597</v>
      </c>
      <c r="G11" s="495">
        <v>29.102278982714964</v>
      </c>
      <c r="H11" s="495">
        <v>45.21494747451254</v>
      </c>
      <c r="I11" s="495">
        <v>66.50462539248954</v>
      </c>
      <c r="J11" s="495">
        <v>85.41035973723076</v>
      </c>
      <c r="K11" s="495">
        <v>81.46736749890495</v>
      </c>
      <c r="L11" s="495">
        <v>69.37347221081754</v>
      </c>
      <c r="M11" s="495">
        <v>60.4878727772558</v>
      </c>
      <c r="N11" s="495">
        <v>46.503698192032935</v>
      </c>
      <c r="O11" s="495">
        <v>52.31784559817203</v>
      </c>
    </row>
    <row r="12" spans="2:15" s="5" customFormat="1" ht="18" customHeight="1">
      <c r="B12" s="144" t="s">
        <v>35</v>
      </c>
      <c r="C12" s="495">
        <v>14.781773945282115</v>
      </c>
      <c r="D12" s="495">
        <v>13.718087995654535</v>
      </c>
      <c r="E12" s="495">
        <v>20.980797075648603</v>
      </c>
      <c r="F12" s="495">
        <v>32.05298013245033</v>
      </c>
      <c r="G12" s="495">
        <v>35.687391879515616</v>
      </c>
      <c r="H12" s="495">
        <v>43.93474306502956</v>
      </c>
      <c r="I12" s="495">
        <v>65.2568625343249</v>
      </c>
      <c r="J12" s="495">
        <v>87.17397465088781</v>
      </c>
      <c r="K12" s="495">
        <v>81.06331414722811</v>
      </c>
      <c r="L12" s="495">
        <v>62.43004811976475</v>
      </c>
      <c r="M12" s="495">
        <v>63.59015175634087</v>
      </c>
      <c r="N12" s="495">
        <v>43.26031364574668</v>
      </c>
      <c r="O12" s="495">
        <v>53.546378377472024</v>
      </c>
    </row>
    <row r="13" spans="2:15" s="5" customFormat="1" ht="18" customHeight="1">
      <c r="B13" s="144" t="s">
        <v>36</v>
      </c>
      <c r="C13" s="495">
        <v>16.147678538131643</v>
      </c>
      <c r="D13" s="495">
        <v>9.61548488008342</v>
      </c>
      <c r="E13" s="495">
        <v>13.287776233224639</v>
      </c>
      <c r="F13" s="495">
        <v>20.65268065268065</v>
      </c>
      <c r="G13" s="495">
        <v>26.214205679913054</v>
      </c>
      <c r="H13" s="495">
        <v>47.273718647764454</v>
      </c>
      <c r="I13" s="495">
        <v>68.98724367743283</v>
      </c>
      <c r="J13" s="495">
        <v>85.66998701802095</v>
      </c>
      <c r="K13" s="495">
        <v>82.27958166119421</v>
      </c>
      <c r="L13" s="495">
        <v>74.1282438975602</v>
      </c>
      <c r="M13" s="495">
        <v>60.01167865265228</v>
      </c>
      <c r="N13" s="495">
        <v>48.3294930875576</v>
      </c>
      <c r="O13" s="495">
        <v>52.531840080703574</v>
      </c>
    </row>
    <row r="14" spans="2:15" s="5" customFormat="1" ht="18" customHeight="1">
      <c r="B14" s="144" t="s">
        <v>37</v>
      </c>
      <c r="C14" s="495">
        <v>21.54754374868227</v>
      </c>
      <c r="D14" s="495">
        <v>7.994032994032994</v>
      </c>
      <c r="E14" s="495">
        <v>11.185340713876695</v>
      </c>
      <c r="F14" s="495">
        <v>20.365111561866126</v>
      </c>
      <c r="G14" s="495">
        <v>25.54871965414034</v>
      </c>
      <c r="H14" s="495">
        <v>43.528528528528525</v>
      </c>
      <c r="I14" s="495">
        <v>63.49206349206349</v>
      </c>
      <c r="J14" s="495">
        <v>84.10709096192967</v>
      </c>
      <c r="K14" s="495">
        <v>83.49474474474474</v>
      </c>
      <c r="L14" s="495">
        <v>73.6014240046498</v>
      </c>
      <c r="M14" s="495">
        <v>55.11450381679389</v>
      </c>
      <c r="N14" s="495">
        <v>47.38709677419355</v>
      </c>
      <c r="O14" s="495">
        <v>51.607871601925815</v>
      </c>
    </row>
    <row r="15" spans="2:15" s="5" customFormat="1" ht="18" customHeight="1">
      <c r="B15" s="144" t="s">
        <v>38</v>
      </c>
      <c r="C15" s="495">
        <v>7.470288624787775</v>
      </c>
      <c r="D15" s="495">
        <v>2.155727155727156</v>
      </c>
      <c r="E15" s="495">
        <v>3.4013605442176873</v>
      </c>
      <c r="F15" s="495">
        <v>6</v>
      </c>
      <c r="G15" s="495">
        <v>14.52590420332356</v>
      </c>
      <c r="H15" s="495">
        <v>25.542857142857144</v>
      </c>
      <c r="I15" s="495">
        <v>42.21198156682028</v>
      </c>
      <c r="J15" s="495">
        <v>61.036071825838235</v>
      </c>
      <c r="K15" s="495">
        <v>62.118226600985224</v>
      </c>
      <c r="L15" s="495">
        <v>50.96457938013915</v>
      </c>
      <c r="M15" s="495">
        <v>50.22222222222222</v>
      </c>
      <c r="N15" s="495">
        <v>47.519335974344465</v>
      </c>
      <c r="O15" s="495">
        <v>34.58367814628557</v>
      </c>
    </row>
    <row r="16" spans="2:15" s="5" customFormat="1" ht="18" customHeight="1">
      <c r="B16" s="144" t="s">
        <v>80</v>
      </c>
      <c r="C16" s="495">
        <v>3.904923599320883</v>
      </c>
      <c r="D16" s="495" t="s">
        <v>302</v>
      </c>
      <c r="E16" s="495" t="s">
        <v>302</v>
      </c>
      <c r="F16" s="475">
        <v>0.8771929824561403</v>
      </c>
      <c r="G16" s="495">
        <v>3.904923599320883</v>
      </c>
      <c r="H16" s="495">
        <v>5.964912280701754</v>
      </c>
      <c r="I16" s="495">
        <v>21.39219015280136</v>
      </c>
      <c r="J16" s="495">
        <v>28.69269949066214</v>
      </c>
      <c r="K16" s="495">
        <v>29.29824561403509</v>
      </c>
      <c r="L16" s="495">
        <v>20.203735144312393</v>
      </c>
      <c r="M16" s="495">
        <v>19.298245614035086</v>
      </c>
      <c r="N16" s="495">
        <v>25.127334465195243</v>
      </c>
      <c r="O16" s="495">
        <v>15.892672858617132</v>
      </c>
    </row>
    <row r="17" spans="2:15" s="5" customFormat="1" ht="8.25" customHeight="1">
      <c r="B17" s="125"/>
      <c r="C17" s="495" t="s">
        <v>136</v>
      </c>
      <c r="D17" s="495" t="s">
        <v>136</v>
      </c>
      <c r="E17" s="495" t="s">
        <v>136</v>
      </c>
      <c r="F17" s="495" t="s">
        <v>136</v>
      </c>
      <c r="G17" s="495" t="s">
        <v>136</v>
      </c>
      <c r="H17" s="495" t="s">
        <v>136</v>
      </c>
      <c r="I17" s="495" t="s">
        <v>136</v>
      </c>
      <c r="J17" s="495" t="s">
        <v>136</v>
      </c>
      <c r="K17" s="495" t="s">
        <v>136</v>
      </c>
      <c r="L17" s="495" t="s">
        <v>136</v>
      </c>
      <c r="M17" s="495" t="s">
        <v>136</v>
      </c>
      <c r="N17" s="495" t="s">
        <v>136</v>
      </c>
      <c r="O17" s="495" t="s">
        <v>136</v>
      </c>
    </row>
    <row r="18" spans="2:15" s="5" customFormat="1" ht="18" customHeight="1">
      <c r="B18" s="131" t="s">
        <v>86</v>
      </c>
      <c r="C18" s="495">
        <v>16.578494623655914</v>
      </c>
      <c r="D18" s="495">
        <v>15.070313839821642</v>
      </c>
      <c r="E18" s="495">
        <v>19.386508618739537</v>
      </c>
      <c r="F18" s="495">
        <v>24.965986394557824</v>
      </c>
      <c r="G18" s="495">
        <v>29.9326164874552</v>
      </c>
      <c r="H18" s="495">
        <v>47.270773638968485</v>
      </c>
      <c r="I18" s="495">
        <v>63.914648732037925</v>
      </c>
      <c r="J18" s="495">
        <v>74.50362392813393</v>
      </c>
      <c r="K18" s="495">
        <v>80.52792475014698</v>
      </c>
      <c r="L18" s="495">
        <v>77.99136960181974</v>
      </c>
      <c r="M18" s="495">
        <v>69.4743545212458</v>
      </c>
      <c r="N18" s="495">
        <v>51.32158343510852</v>
      </c>
      <c r="O18" s="495">
        <v>57.56459138075793</v>
      </c>
    </row>
    <row r="19" spans="2:15" s="5" customFormat="1" ht="18" customHeight="1">
      <c r="B19" s="144" t="s">
        <v>59</v>
      </c>
      <c r="C19" s="495" t="s">
        <v>302</v>
      </c>
      <c r="D19" s="495" t="s">
        <v>302</v>
      </c>
      <c r="E19" s="495" t="s">
        <v>302</v>
      </c>
      <c r="F19" s="495" t="s">
        <v>302</v>
      </c>
      <c r="G19" s="495" t="s">
        <v>302</v>
      </c>
      <c r="H19" s="495" t="s">
        <v>302</v>
      </c>
      <c r="I19" s="495" t="s">
        <v>302</v>
      </c>
      <c r="J19" s="495">
        <v>3.8375973303670743</v>
      </c>
      <c r="K19" s="495">
        <v>86.01532567049809</v>
      </c>
      <c r="L19" s="495">
        <v>80.49684835001854</v>
      </c>
      <c r="M19" s="495">
        <v>87.22222222222223</v>
      </c>
      <c r="N19" s="495">
        <v>62.5139043381535</v>
      </c>
      <c r="O19" s="495">
        <v>63.72173390428969</v>
      </c>
    </row>
    <row r="20" spans="2:15" s="5" customFormat="1" ht="18" customHeight="1">
      <c r="B20" s="144" t="s">
        <v>36</v>
      </c>
      <c r="C20" s="495">
        <v>14.401952807160292</v>
      </c>
      <c r="D20" s="495">
        <v>10.746704127944673</v>
      </c>
      <c r="E20" s="495">
        <v>14.44725060268626</v>
      </c>
      <c r="F20" s="495">
        <v>21.963226571767496</v>
      </c>
      <c r="G20" s="495">
        <v>22.150033995618344</v>
      </c>
      <c r="H20" s="495">
        <v>40.139259259259255</v>
      </c>
      <c r="I20" s="495">
        <v>60.96209025302147</v>
      </c>
      <c r="J20" s="495">
        <v>78.36735359864245</v>
      </c>
      <c r="K20" s="495">
        <v>79.14623467600701</v>
      </c>
      <c r="L20" s="495">
        <v>76.76785763477591</v>
      </c>
      <c r="M20" s="495">
        <v>67.71048109965636</v>
      </c>
      <c r="N20" s="495">
        <v>48.6988693049551</v>
      </c>
      <c r="O20" s="495">
        <v>55.69013210620201</v>
      </c>
    </row>
    <row r="21" spans="2:15" s="5" customFormat="1" ht="18" customHeight="1">
      <c r="B21" s="144" t="s">
        <v>37</v>
      </c>
      <c r="C21" s="495">
        <v>26.449232234257824</v>
      </c>
      <c r="D21" s="495">
        <v>31.686046511627907</v>
      </c>
      <c r="E21" s="495">
        <v>37.769707327494125</v>
      </c>
      <c r="F21" s="495">
        <v>31.19311193111931</v>
      </c>
      <c r="G21" s="495">
        <v>54.45780264254255</v>
      </c>
      <c r="H21" s="495">
        <v>76.87576875768758</v>
      </c>
      <c r="I21" s="495">
        <v>75.53692136561992</v>
      </c>
      <c r="J21" s="495">
        <v>86.85719175151878</v>
      </c>
      <c r="K21" s="495">
        <v>86.36604774535809</v>
      </c>
      <c r="L21" s="495">
        <v>84.43569778386241</v>
      </c>
      <c r="M21" s="495">
        <v>72.17506631299734</v>
      </c>
      <c r="N21" s="495">
        <v>62.35133053820484</v>
      </c>
      <c r="O21" s="495">
        <v>65.16926210833847</v>
      </c>
    </row>
    <row r="22" spans="2:15" s="5" customFormat="1" ht="8.25" customHeight="1">
      <c r="B22" s="131"/>
      <c r="C22" s="495" t="s">
        <v>136</v>
      </c>
      <c r="D22" s="495" t="s">
        <v>136</v>
      </c>
      <c r="E22" s="495" t="s">
        <v>136</v>
      </c>
      <c r="F22" s="495" t="s">
        <v>136</v>
      </c>
      <c r="G22" s="495" t="s">
        <v>136</v>
      </c>
      <c r="H22" s="495" t="s">
        <v>136</v>
      </c>
      <c r="I22" s="495" t="s">
        <v>136</v>
      </c>
      <c r="J22" s="495" t="s">
        <v>136</v>
      </c>
      <c r="K22" s="495" t="s">
        <v>136</v>
      </c>
      <c r="L22" s="495" t="s">
        <v>136</v>
      </c>
      <c r="M22" s="495" t="s">
        <v>136</v>
      </c>
      <c r="N22" s="495" t="s">
        <v>136</v>
      </c>
      <c r="O22" s="495" t="s">
        <v>136</v>
      </c>
    </row>
    <row r="23" spans="2:15" s="5" customFormat="1" ht="18" customHeight="1">
      <c r="B23" s="131" t="s">
        <v>87</v>
      </c>
      <c r="C23" s="495">
        <v>15.25080222935315</v>
      </c>
      <c r="D23" s="495">
        <v>15.44502617801047</v>
      </c>
      <c r="E23" s="495">
        <v>15.065022800202668</v>
      </c>
      <c r="F23" s="495">
        <v>20.22300469483568</v>
      </c>
      <c r="G23" s="495">
        <v>22.240469208211145</v>
      </c>
      <c r="H23" s="495">
        <v>43.46244131455399</v>
      </c>
      <c r="I23" s="495">
        <v>60.649107230936174</v>
      </c>
      <c r="J23" s="495">
        <v>79.13583900562297</v>
      </c>
      <c r="K23" s="495">
        <v>68.93985728848115</v>
      </c>
      <c r="L23" s="495">
        <v>74.31192660550458</v>
      </c>
      <c r="M23" s="495">
        <v>43.883792048929664</v>
      </c>
      <c r="N23" s="495">
        <v>45.001991238550374</v>
      </c>
      <c r="O23" s="495">
        <v>45.957395907056494</v>
      </c>
    </row>
    <row r="24" spans="2:15" s="5" customFormat="1" ht="18" customHeight="1">
      <c r="B24" s="144" t="s">
        <v>36</v>
      </c>
      <c r="C24" s="495">
        <v>11.690102012682658</v>
      </c>
      <c r="D24" s="495">
        <v>12.332112332112333</v>
      </c>
      <c r="E24" s="495">
        <v>10.201268265784396</v>
      </c>
      <c r="F24" s="495">
        <v>18.37606837606838</v>
      </c>
      <c r="G24" s="495">
        <v>30.7968017645437</v>
      </c>
      <c r="H24" s="495">
        <v>64.15954415954415</v>
      </c>
      <c r="I24" s="495">
        <v>72.27822580645162</v>
      </c>
      <c r="J24" s="495">
        <v>92.94354838709677</v>
      </c>
      <c r="K24" s="495">
        <v>84.91666666666666</v>
      </c>
      <c r="L24" s="495">
        <v>82.01612903225806</v>
      </c>
      <c r="M24" s="495">
        <v>56.99999999999999</v>
      </c>
      <c r="N24" s="495">
        <v>43.04435483870967</v>
      </c>
      <c r="O24" s="494">
        <v>52.19985380405793</v>
      </c>
    </row>
    <row r="25" spans="2:15" s="5" customFormat="1" ht="18" customHeight="1">
      <c r="B25" s="144" t="s">
        <v>37</v>
      </c>
      <c r="C25" s="495">
        <v>20.88055797733217</v>
      </c>
      <c r="D25" s="495">
        <v>20.36679536679537</v>
      </c>
      <c r="E25" s="495">
        <v>22.755013077593723</v>
      </c>
      <c r="F25" s="495">
        <v>21.51696606786427</v>
      </c>
      <c r="G25" s="495">
        <v>15.904450796243363</v>
      </c>
      <c r="H25" s="495">
        <v>28.962075848303392</v>
      </c>
      <c r="I25" s="495">
        <v>49.50743673942438</v>
      </c>
      <c r="J25" s="495">
        <v>65.90689588564805</v>
      </c>
      <c r="K25" s="495">
        <v>53.63273453093812</v>
      </c>
      <c r="L25" s="495">
        <v>66.93065481939348</v>
      </c>
      <c r="M25" s="495">
        <v>31.317365269461078</v>
      </c>
      <c r="N25" s="495">
        <v>48.775748153905944</v>
      </c>
      <c r="O25" s="494">
        <v>39.60001609593176</v>
      </c>
    </row>
    <row r="26" spans="2:15" s="5" customFormat="1" ht="8.25" customHeight="1">
      <c r="B26" s="125"/>
      <c r="C26" s="495" t="s">
        <v>136</v>
      </c>
      <c r="D26" s="495" t="s">
        <v>136</v>
      </c>
      <c r="E26" s="495" t="s">
        <v>136</v>
      </c>
      <c r="F26" s="495" t="s">
        <v>136</v>
      </c>
      <c r="G26" s="495" t="s">
        <v>136</v>
      </c>
      <c r="H26" s="495" t="s">
        <v>136</v>
      </c>
      <c r="I26" s="495" t="s">
        <v>136</v>
      </c>
      <c r="J26" s="495" t="s">
        <v>136</v>
      </c>
      <c r="K26" s="495" t="s">
        <v>136</v>
      </c>
      <c r="L26" s="495" t="s">
        <v>136</v>
      </c>
      <c r="M26" s="495" t="s">
        <v>136</v>
      </c>
      <c r="N26" s="495" t="s">
        <v>136</v>
      </c>
      <c r="O26" s="495" t="s">
        <v>136</v>
      </c>
    </row>
    <row r="27" spans="2:15" s="5" customFormat="1" ht="18" customHeight="1">
      <c r="B27" s="131" t="s">
        <v>88</v>
      </c>
      <c r="C27" s="495">
        <v>7.375435408147811</v>
      </c>
      <c r="D27" s="495">
        <v>2.162977867203219</v>
      </c>
      <c r="E27" s="495">
        <v>1.4690292291382705</v>
      </c>
      <c r="F27" s="475">
        <v>0.7042253521126761</v>
      </c>
      <c r="G27" s="495">
        <v>2.377707102832046</v>
      </c>
      <c r="H27" s="495">
        <v>8.857589984350547</v>
      </c>
      <c r="I27" s="495">
        <v>42.95017416325913</v>
      </c>
      <c r="J27" s="495">
        <v>69.04437376949872</v>
      </c>
      <c r="K27" s="495">
        <v>30.109546165884193</v>
      </c>
      <c r="L27" s="495">
        <v>39.4063304558534</v>
      </c>
      <c r="M27" s="495">
        <v>29.514866979655714</v>
      </c>
      <c r="N27" s="495">
        <v>22.444343480236256</v>
      </c>
      <c r="O27" s="495">
        <v>21.570519004437585</v>
      </c>
    </row>
    <row r="28" spans="2:15" s="5" customFormat="1" ht="18" customHeight="1">
      <c r="B28" s="144" t="s">
        <v>36</v>
      </c>
      <c r="C28" s="495">
        <v>7.375435408147811</v>
      </c>
      <c r="D28" s="495">
        <v>2.162977867203219</v>
      </c>
      <c r="E28" s="495">
        <v>1.4690292291382705</v>
      </c>
      <c r="F28" s="475">
        <v>0.7042253521126761</v>
      </c>
      <c r="G28" s="495">
        <v>2.377707102832046</v>
      </c>
      <c r="H28" s="495">
        <v>8.857589984350547</v>
      </c>
      <c r="I28" s="495">
        <v>42.95017416325913</v>
      </c>
      <c r="J28" s="495">
        <v>69.04437376949872</v>
      </c>
      <c r="K28" s="495">
        <v>30.109546165884193</v>
      </c>
      <c r="L28" s="495">
        <v>39.4063304558534</v>
      </c>
      <c r="M28" s="495">
        <v>29.514866979655714</v>
      </c>
      <c r="N28" s="495">
        <v>22.444343480236256</v>
      </c>
      <c r="O28" s="495">
        <v>21.570519004437585</v>
      </c>
    </row>
    <row r="29" spans="2:15" s="5" customFormat="1" ht="8.25" customHeight="1">
      <c r="B29" s="125"/>
      <c r="C29" s="495" t="s">
        <v>136</v>
      </c>
      <c r="D29" s="495" t="s">
        <v>136</v>
      </c>
      <c r="E29" s="495" t="s">
        <v>136</v>
      </c>
      <c r="F29" s="495" t="s">
        <v>136</v>
      </c>
      <c r="G29" s="495" t="s">
        <v>136</v>
      </c>
      <c r="H29" s="495" t="s">
        <v>136</v>
      </c>
      <c r="I29" s="495" t="s">
        <v>136</v>
      </c>
      <c r="J29" s="495" t="s">
        <v>136</v>
      </c>
      <c r="K29" s="495" t="s">
        <v>136</v>
      </c>
      <c r="L29" s="495" t="s">
        <v>136</v>
      </c>
      <c r="M29" s="495" t="s">
        <v>136</v>
      </c>
      <c r="N29" s="495" t="s">
        <v>136</v>
      </c>
      <c r="O29" s="495" t="s">
        <v>136</v>
      </c>
    </row>
    <row r="30" spans="2:15" s="5" customFormat="1" ht="18" customHeight="1">
      <c r="B30" s="131" t="s">
        <v>296</v>
      </c>
      <c r="C30" s="495">
        <v>18.276331130975514</v>
      </c>
      <c r="D30" s="495">
        <v>15.143557422969186</v>
      </c>
      <c r="E30" s="495">
        <v>18.21171312245537</v>
      </c>
      <c r="F30" s="495">
        <v>17.37737737737738</v>
      </c>
      <c r="G30" s="495">
        <v>33.18802673641383</v>
      </c>
      <c r="H30" s="495">
        <v>41.31131131131131</v>
      </c>
      <c r="I30" s="495">
        <v>55.732009925558316</v>
      </c>
      <c r="J30" s="495">
        <v>75.2571548527045</v>
      </c>
      <c r="K30" s="495">
        <v>74.30224150397686</v>
      </c>
      <c r="L30" s="495">
        <v>65.49576656637043</v>
      </c>
      <c r="M30" s="495">
        <v>60.17353579175705</v>
      </c>
      <c r="N30" s="495">
        <v>46.784689664824015</v>
      </c>
      <c r="O30" s="495">
        <v>48.28327766117828</v>
      </c>
    </row>
    <row r="31" spans="2:15" s="5" customFormat="1" ht="8.25" customHeight="1">
      <c r="B31" s="140"/>
      <c r="C31" s="494" t="s">
        <v>136</v>
      </c>
      <c r="D31" s="494" t="s">
        <v>136</v>
      </c>
      <c r="E31" s="494" t="s">
        <v>136</v>
      </c>
      <c r="F31" s="494" t="s">
        <v>136</v>
      </c>
      <c r="G31" s="494" t="s">
        <v>136</v>
      </c>
      <c r="H31" s="494" t="s">
        <v>136</v>
      </c>
      <c r="I31" s="494" t="s">
        <v>136</v>
      </c>
      <c r="J31" s="494" t="s">
        <v>136</v>
      </c>
      <c r="K31" s="494" t="s">
        <v>136</v>
      </c>
      <c r="L31" s="494" t="s">
        <v>136</v>
      </c>
      <c r="M31" s="494" t="s">
        <v>136</v>
      </c>
      <c r="N31" s="494" t="s">
        <v>136</v>
      </c>
      <c r="O31" s="494" t="s">
        <v>136</v>
      </c>
    </row>
    <row r="32" spans="2:15" s="5" customFormat="1" ht="18" customHeight="1">
      <c r="B32" s="175" t="s">
        <v>180</v>
      </c>
      <c r="C32" s="494">
        <v>17.592368016816234</v>
      </c>
      <c r="D32" s="494">
        <v>15.977443609022558</v>
      </c>
      <c r="E32" s="494">
        <v>20.35204351439148</v>
      </c>
      <c r="F32" s="494">
        <v>25.912240184757508</v>
      </c>
      <c r="G32" s="494">
        <v>28.708989614141274</v>
      </c>
      <c r="H32" s="494">
        <v>37.64868603042877</v>
      </c>
      <c r="I32" s="494">
        <v>48.65267521699702</v>
      </c>
      <c r="J32" s="494">
        <v>66.27086219407613</v>
      </c>
      <c r="K32" s="494">
        <v>61.53482082488168</v>
      </c>
      <c r="L32" s="494">
        <v>55.854969840020985</v>
      </c>
      <c r="M32" s="494">
        <v>53.083853083853086</v>
      </c>
      <c r="N32" s="494">
        <v>38.16060398078243</v>
      </c>
      <c r="O32" s="494">
        <v>40.47738184590824</v>
      </c>
    </row>
    <row r="33" spans="2:15" s="5" customFormat="1" ht="10.5" customHeight="1">
      <c r="B33" s="175"/>
      <c r="C33" s="494" t="s">
        <v>136</v>
      </c>
      <c r="D33" s="494" t="s">
        <v>136</v>
      </c>
      <c r="E33" s="494" t="s">
        <v>136</v>
      </c>
      <c r="F33" s="494" t="s">
        <v>136</v>
      </c>
      <c r="G33" s="494" t="s">
        <v>136</v>
      </c>
      <c r="H33" s="494" t="s">
        <v>136</v>
      </c>
      <c r="I33" s="494" t="s">
        <v>136</v>
      </c>
      <c r="J33" s="494" t="s">
        <v>136</v>
      </c>
      <c r="K33" s="494" t="s">
        <v>136</v>
      </c>
      <c r="L33" s="494" t="s">
        <v>136</v>
      </c>
      <c r="M33" s="494" t="s">
        <v>136</v>
      </c>
      <c r="N33" s="494" t="s">
        <v>136</v>
      </c>
      <c r="O33" s="494" t="s">
        <v>136</v>
      </c>
    </row>
    <row r="34" spans="2:15" s="5" customFormat="1" ht="18" customHeight="1">
      <c r="B34" s="175" t="s">
        <v>230</v>
      </c>
      <c r="C34" s="494">
        <v>19.194823867721063</v>
      </c>
      <c r="D34" s="494">
        <v>13.701868307131464</v>
      </c>
      <c r="E34" s="494">
        <v>14.549602043093401</v>
      </c>
      <c r="F34" s="494">
        <v>15.862602164789044</v>
      </c>
      <c r="G34" s="494">
        <v>21.360014672019236</v>
      </c>
      <c r="H34" s="494">
        <v>30.023350846468183</v>
      </c>
      <c r="I34" s="494">
        <v>42.55576290766906</v>
      </c>
      <c r="J34" s="494">
        <v>53.39401287590294</v>
      </c>
      <c r="K34" s="494">
        <v>49.916265811509</v>
      </c>
      <c r="L34" s="494">
        <v>47.35547573124768</v>
      </c>
      <c r="M34" s="494">
        <v>38</v>
      </c>
      <c r="N34" s="494">
        <v>36.01537499540222</v>
      </c>
      <c r="O34" s="494">
        <v>33.677184061075636</v>
      </c>
    </row>
    <row r="35" s="5" customFormat="1" ht="9.75" customHeight="1">
      <c r="B35" s="83"/>
    </row>
    <row r="36" spans="2:15" s="5" customFormat="1" ht="3" customHeight="1">
      <c r="B36" s="204"/>
      <c r="C36" s="203"/>
      <c r="D36" s="205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</row>
    <row r="37" spans="2:15" s="5" customFormat="1" ht="6" customHeight="1">
      <c r="B37" s="239"/>
      <c r="C37" s="49"/>
      <c r="D37" s="240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2:15" s="5" customFormat="1" ht="12.75" customHeight="1">
      <c r="B38" s="544" t="s">
        <v>172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</row>
    <row r="39" spans="2:15" ht="12.75">
      <c r="B39" s="606" t="s">
        <v>275</v>
      </c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</row>
    <row r="40" spans="2:15" ht="12.75">
      <c r="B40" s="577"/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</sheetData>
  <sheetProtection/>
  <mergeCells count="9">
    <mergeCell ref="B40:O40"/>
    <mergeCell ref="B1:O1"/>
    <mergeCell ref="C5:N5"/>
    <mergeCell ref="O5:O6"/>
    <mergeCell ref="B2:O2"/>
    <mergeCell ref="B5:B6"/>
    <mergeCell ref="N4:O4"/>
    <mergeCell ref="B38:O38"/>
    <mergeCell ref="B39:O39"/>
  </mergeCells>
  <hyperlinks>
    <hyperlink ref="Q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6.7109375" style="4" customWidth="1"/>
    <col min="2" max="2" width="58.28125" style="4" customWidth="1"/>
    <col min="3" max="14" width="10.7109375" style="4" customWidth="1"/>
    <col min="15" max="15" width="6.7109375" style="4" customWidth="1"/>
    <col min="16" max="16" width="9.140625" style="4" customWidth="1"/>
    <col min="17" max="16384" width="9.140625" style="4" customWidth="1"/>
  </cols>
  <sheetData>
    <row r="1" spans="2:14" s="31" customFormat="1" ht="18" customHeight="1">
      <c r="B1" s="548" t="s">
        <v>355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2:16" ht="15" customHeight="1">
      <c r="B2" s="579" t="s">
        <v>231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32"/>
      <c r="P2" s="241"/>
    </row>
    <row r="3" spans="2:7" ht="15" customHeight="1">
      <c r="B3" s="33"/>
      <c r="C3" s="33"/>
      <c r="D3" s="33"/>
      <c r="E3" s="33"/>
      <c r="F3" s="33"/>
      <c r="G3" s="33"/>
    </row>
    <row r="4" spans="2:14" ht="15" customHeight="1">
      <c r="B4" s="87" t="s">
        <v>82</v>
      </c>
      <c r="C4" s="104"/>
      <c r="D4" s="104"/>
      <c r="E4" s="104"/>
      <c r="F4" s="104"/>
      <c r="G4" s="105"/>
      <c r="H4" s="104"/>
      <c r="I4" s="106"/>
      <c r="J4" s="104"/>
      <c r="K4" s="105"/>
      <c r="L4" s="104"/>
      <c r="M4" s="104"/>
      <c r="N4" s="107" t="s">
        <v>388</v>
      </c>
    </row>
    <row r="5" spans="2:15" s="5" customFormat="1" ht="18" customHeight="1">
      <c r="B5" s="591" t="s">
        <v>84</v>
      </c>
      <c r="C5" s="593" t="s">
        <v>201</v>
      </c>
      <c r="D5" s="593"/>
      <c r="E5" s="593"/>
      <c r="F5" s="593"/>
      <c r="G5" s="593"/>
      <c r="H5" s="593"/>
      <c r="I5" s="593"/>
      <c r="J5" s="593"/>
      <c r="K5" s="591" t="s">
        <v>152</v>
      </c>
      <c r="L5" s="591"/>
      <c r="M5" s="591"/>
      <c r="N5" s="591"/>
      <c r="O5" s="35"/>
    </row>
    <row r="6" spans="2:15" s="5" customFormat="1" ht="18" customHeight="1">
      <c r="B6" s="592"/>
      <c r="C6" s="625" t="s">
        <v>101</v>
      </c>
      <c r="D6" s="625"/>
      <c r="E6" s="625"/>
      <c r="F6" s="625"/>
      <c r="G6" s="625" t="s">
        <v>102</v>
      </c>
      <c r="H6" s="625"/>
      <c r="I6" s="625"/>
      <c r="J6" s="625"/>
      <c r="K6" s="592"/>
      <c r="L6" s="592"/>
      <c r="M6" s="592"/>
      <c r="N6" s="592"/>
      <c r="O6" s="35"/>
    </row>
    <row r="7" spans="2:14" s="5" customFormat="1" ht="27" customHeight="1">
      <c r="B7" s="592"/>
      <c r="C7" s="195" t="s">
        <v>40</v>
      </c>
      <c r="D7" s="195" t="s">
        <v>41</v>
      </c>
      <c r="E7" s="206" t="s">
        <v>62</v>
      </c>
      <c r="F7" s="206" t="s">
        <v>63</v>
      </c>
      <c r="G7" s="195" t="s">
        <v>40</v>
      </c>
      <c r="H7" s="195" t="s">
        <v>41</v>
      </c>
      <c r="I7" s="206" t="s">
        <v>62</v>
      </c>
      <c r="J7" s="206" t="s">
        <v>63</v>
      </c>
      <c r="K7" s="195" t="s">
        <v>40</v>
      </c>
      <c r="L7" s="195" t="s">
        <v>41</v>
      </c>
      <c r="M7" s="206" t="s">
        <v>62</v>
      </c>
      <c r="N7" s="206" t="s">
        <v>63</v>
      </c>
    </row>
    <row r="8" spans="2:15" s="5" customFormat="1" ht="12.75" customHeight="1">
      <c r="B8" s="575"/>
      <c r="C8" s="586" t="s">
        <v>106</v>
      </c>
      <c r="D8" s="586"/>
      <c r="E8" s="575" t="s">
        <v>55</v>
      </c>
      <c r="F8" s="575"/>
      <c r="G8" s="586" t="s">
        <v>106</v>
      </c>
      <c r="H8" s="586"/>
      <c r="I8" s="575" t="s">
        <v>55</v>
      </c>
      <c r="J8" s="575"/>
      <c r="K8" s="586" t="s">
        <v>106</v>
      </c>
      <c r="L8" s="586"/>
      <c r="M8" s="575" t="s">
        <v>55</v>
      </c>
      <c r="N8" s="575"/>
      <c r="O8" s="6"/>
    </row>
    <row r="9" spans="2:15" s="5" customFormat="1" ht="9" customHeight="1">
      <c r="B9" s="102"/>
      <c r="C9" s="80"/>
      <c r="D9" s="80"/>
      <c r="E9" s="80"/>
      <c r="F9" s="80"/>
      <c r="G9" s="80"/>
      <c r="H9" s="80"/>
      <c r="I9" s="80"/>
      <c r="J9" s="80"/>
      <c r="K9" s="26"/>
      <c r="L9" s="80"/>
      <c r="M9" s="80"/>
      <c r="N9" s="80"/>
      <c r="O9" s="37"/>
    </row>
    <row r="10" spans="2:15" s="5" customFormat="1" ht="18.75" customHeight="1">
      <c r="B10" s="85" t="s">
        <v>32</v>
      </c>
      <c r="C10" s="482">
        <v>26842951</v>
      </c>
      <c r="D10" s="482">
        <v>265684678</v>
      </c>
      <c r="E10" s="512">
        <v>191.86031909090505</v>
      </c>
      <c r="F10" s="513">
        <v>104.45550317257903</v>
      </c>
      <c r="G10" s="482">
        <v>17603193</v>
      </c>
      <c r="H10" s="482">
        <v>179039630</v>
      </c>
      <c r="I10" s="512">
        <v>194.04781452690193</v>
      </c>
      <c r="J10" s="513">
        <v>110.5495565284921</v>
      </c>
      <c r="K10" s="482">
        <v>10365544</v>
      </c>
      <c r="L10" s="482">
        <v>86732491</v>
      </c>
      <c r="M10" s="512">
        <v>55.30866295174057</v>
      </c>
      <c r="N10" s="513">
        <v>29.651579869671686</v>
      </c>
      <c r="O10" s="38"/>
    </row>
    <row r="11" spans="2:15" s="5" customFormat="1" ht="24.75" customHeight="1">
      <c r="B11" s="175" t="s">
        <v>192</v>
      </c>
      <c r="C11" s="485">
        <v>25015077</v>
      </c>
      <c r="D11" s="485">
        <v>246588868</v>
      </c>
      <c r="E11" s="514">
        <v>199.38065555724305</v>
      </c>
      <c r="F11" s="515">
        <v>104.35733202525475</v>
      </c>
      <c r="G11" s="485">
        <v>16134041</v>
      </c>
      <c r="H11" s="485">
        <v>163571164</v>
      </c>
      <c r="I11" s="514">
        <v>204.64515651496947</v>
      </c>
      <c r="J11" s="515">
        <v>111.09315613937434</v>
      </c>
      <c r="K11" s="485">
        <v>9498095</v>
      </c>
      <c r="L11" s="485">
        <v>79691553</v>
      </c>
      <c r="M11" s="514">
        <v>57.7245742658109</v>
      </c>
      <c r="N11" s="515">
        <v>29.3109749727696</v>
      </c>
      <c r="O11" s="39"/>
    </row>
    <row r="12" spans="2:15" s="5" customFormat="1" ht="24.75" customHeight="1">
      <c r="B12" s="365" t="s">
        <v>52</v>
      </c>
      <c r="C12" s="485">
        <v>18846865</v>
      </c>
      <c r="D12" s="485">
        <v>195225431</v>
      </c>
      <c r="E12" s="514">
        <v>185.33314741959913</v>
      </c>
      <c r="F12" s="515">
        <v>112.27099804595859</v>
      </c>
      <c r="G12" s="485">
        <v>12066324</v>
      </c>
      <c r="H12" s="485">
        <v>129388923</v>
      </c>
      <c r="I12" s="514">
        <v>187.65450346244143</v>
      </c>
      <c r="J12" s="515">
        <v>120.29214328571318</v>
      </c>
      <c r="K12" s="485">
        <v>7275787</v>
      </c>
      <c r="L12" s="485">
        <v>62549442</v>
      </c>
      <c r="M12" s="514">
        <v>54.61308091307691</v>
      </c>
      <c r="N12" s="515">
        <v>30.058971613393748</v>
      </c>
      <c r="O12" s="39"/>
    </row>
    <row r="13" spans="2:15" s="5" customFormat="1" ht="24.75" customHeight="1">
      <c r="B13" s="365" t="s">
        <v>86</v>
      </c>
      <c r="C13" s="485">
        <v>4546390</v>
      </c>
      <c r="D13" s="485">
        <v>35772417</v>
      </c>
      <c r="E13" s="514">
        <v>332.58124950641826</v>
      </c>
      <c r="F13" s="515">
        <v>74.9275532477089</v>
      </c>
      <c r="G13" s="485">
        <v>2920625</v>
      </c>
      <c r="H13" s="485">
        <v>22764995</v>
      </c>
      <c r="I13" s="514">
        <v>380.838092666648</v>
      </c>
      <c r="J13" s="515">
        <v>79.90009358916214</v>
      </c>
      <c r="K13" s="485">
        <v>1459438</v>
      </c>
      <c r="L13" s="485">
        <v>10957187</v>
      </c>
      <c r="M13" s="514">
        <v>102.8639856995317</v>
      </c>
      <c r="N13" s="515">
        <v>19.73757843540833</v>
      </c>
      <c r="O13" s="39"/>
    </row>
    <row r="14" spans="2:15" s="5" customFormat="1" ht="24.75" customHeight="1">
      <c r="B14" s="365" t="s">
        <v>87</v>
      </c>
      <c r="C14" s="485">
        <v>167312</v>
      </c>
      <c r="D14" s="485">
        <v>2464511</v>
      </c>
      <c r="E14" s="514">
        <v>371.56708004509585</v>
      </c>
      <c r="F14" s="515">
        <v>126.17102289047936</v>
      </c>
      <c r="G14" s="485">
        <v>150117</v>
      </c>
      <c r="H14" s="485">
        <v>2252138</v>
      </c>
      <c r="I14" s="514">
        <v>323.10315670800446</v>
      </c>
      <c r="J14" s="515">
        <v>116.55402124445548</v>
      </c>
      <c r="K14" s="485">
        <v>42212</v>
      </c>
      <c r="L14" s="485">
        <v>435917</v>
      </c>
      <c r="M14" s="514">
        <v>181.93962062516698</v>
      </c>
      <c r="N14" s="515">
        <v>-3.0912227503323564</v>
      </c>
      <c r="O14" s="39"/>
    </row>
    <row r="15" spans="2:15" s="5" customFormat="1" ht="24.75" customHeight="1">
      <c r="B15" s="365" t="s">
        <v>88</v>
      </c>
      <c r="C15" s="486">
        <v>68418</v>
      </c>
      <c r="D15" s="485">
        <v>697663</v>
      </c>
      <c r="E15" s="514">
        <v>94.0770998212918</v>
      </c>
      <c r="F15" s="515">
        <v>-1.2726135488837609</v>
      </c>
      <c r="G15" s="486">
        <v>56417</v>
      </c>
      <c r="H15" s="485">
        <v>573394</v>
      </c>
      <c r="I15" s="514">
        <v>80.01021026770046</v>
      </c>
      <c r="J15" s="515">
        <v>7.962049078622568</v>
      </c>
      <c r="K15" s="486">
        <v>49214</v>
      </c>
      <c r="L15" s="485">
        <v>658651</v>
      </c>
      <c r="M15" s="514">
        <v>33.73732981874507</v>
      </c>
      <c r="N15" s="515">
        <v>55.34844557446878</v>
      </c>
      <c r="O15" s="39"/>
    </row>
    <row r="16" spans="2:15" s="5" customFormat="1" ht="24.75" customHeight="1">
      <c r="B16" s="365" t="s">
        <v>296</v>
      </c>
      <c r="C16" s="486">
        <v>1386092</v>
      </c>
      <c r="D16" s="485">
        <v>12428846</v>
      </c>
      <c r="E16" s="514">
        <v>120.47971037315226</v>
      </c>
      <c r="F16" s="515">
        <v>92.71136104065734</v>
      </c>
      <c r="G16" s="486">
        <v>940558</v>
      </c>
      <c r="H16" s="485">
        <v>8591714</v>
      </c>
      <c r="I16" s="514">
        <v>120.24076298591062</v>
      </c>
      <c r="J16" s="515">
        <v>89.78078617628907</v>
      </c>
      <c r="K16" s="486">
        <v>671444</v>
      </c>
      <c r="L16" s="485">
        <v>5090356</v>
      </c>
      <c r="M16" s="514">
        <v>23.210002954350696</v>
      </c>
      <c r="N16" s="515">
        <v>45.02897385074001</v>
      </c>
      <c r="O16" s="39"/>
    </row>
    <row r="17" spans="2:15" s="5" customFormat="1" ht="23.25" customHeight="1">
      <c r="B17" s="175" t="s">
        <v>232</v>
      </c>
      <c r="C17" s="486">
        <v>641900</v>
      </c>
      <c r="D17" s="485">
        <v>7558243</v>
      </c>
      <c r="E17" s="514">
        <v>112.59120159236406</v>
      </c>
      <c r="F17" s="515">
        <v>125.56472183284693</v>
      </c>
      <c r="G17" s="486">
        <v>388417</v>
      </c>
      <c r="H17" s="485">
        <v>4766563</v>
      </c>
      <c r="I17" s="514">
        <v>111.64601519163915</v>
      </c>
      <c r="J17" s="515">
        <v>127.05271230684221</v>
      </c>
      <c r="K17" s="486">
        <v>410691</v>
      </c>
      <c r="L17" s="485">
        <v>3135224</v>
      </c>
      <c r="M17" s="514">
        <v>29.317690178630464</v>
      </c>
      <c r="N17" s="515">
        <v>48.23712084031912</v>
      </c>
      <c r="O17" s="39"/>
    </row>
    <row r="18" spans="2:15" s="5" customFormat="1" ht="24.75" customHeight="1">
      <c r="B18" s="175" t="s">
        <v>283</v>
      </c>
      <c r="C18" s="485">
        <v>1185974</v>
      </c>
      <c r="D18" s="485">
        <v>11537567</v>
      </c>
      <c r="E18" s="514">
        <v>119.7709217794793</v>
      </c>
      <c r="F18" s="515">
        <v>94.52695786557916</v>
      </c>
      <c r="G18" s="485">
        <v>1080735</v>
      </c>
      <c r="H18" s="485">
        <v>10701903</v>
      </c>
      <c r="I18" s="514">
        <v>113.17365387574117</v>
      </c>
      <c r="J18" s="515">
        <v>96.45714902516755</v>
      </c>
      <c r="K18" s="485">
        <v>456758</v>
      </c>
      <c r="L18" s="485">
        <v>3905714</v>
      </c>
      <c r="M18" s="514">
        <v>36.49887635076983</v>
      </c>
      <c r="N18" s="515">
        <v>23.84333083683763</v>
      </c>
      <c r="O18" s="39"/>
    </row>
    <row r="19" spans="2:15" s="5" customFormat="1" ht="9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6"/>
    </row>
    <row r="20" spans="2:15" s="5" customFormat="1" ht="3" customHeight="1">
      <c r="B20" s="203"/>
      <c r="C20" s="203">
        <v>1153436</v>
      </c>
      <c r="D20" s="203">
        <v>1153436</v>
      </c>
      <c r="E20" s="203">
        <v>-14.571117288106471</v>
      </c>
      <c r="F20" s="203">
        <v>-14.571117288106471</v>
      </c>
      <c r="G20" s="203">
        <v>1028176</v>
      </c>
      <c r="H20" s="203">
        <v>1028176</v>
      </c>
      <c r="I20" s="203">
        <v>-5.032069281470752</v>
      </c>
      <c r="J20" s="203">
        <v>-5.032069281470752</v>
      </c>
      <c r="K20" s="203">
        <v>444950</v>
      </c>
      <c r="L20" s="203">
        <v>444950</v>
      </c>
      <c r="M20" s="203">
        <v>-17.774981196998173</v>
      </c>
      <c r="N20" s="203">
        <v>-17.774981196998173</v>
      </c>
      <c r="O20" s="6"/>
    </row>
    <row r="21" spans="2:14" s="5" customFormat="1" ht="17.25" customHeight="1">
      <c r="B21" s="544" t="s">
        <v>172</v>
      </c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</row>
    <row r="22" spans="2:14" s="5" customFormat="1" ht="12.75" customHeight="1">
      <c r="B22" s="544" t="s">
        <v>276</v>
      </c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</row>
    <row r="24" ht="12.75">
      <c r="B24" s="241" t="s">
        <v>135</v>
      </c>
    </row>
  </sheetData>
  <sheetProtection/>
  <mergeCells count="15">
    <mergeCell ref="B1:N1"/>
    <mergeCell ref="B2:N2"/>
    <mergeCell ref="G6:J6"/>
    <mergeCell ref="C6:F6"/>
    <mergeCell ref="K5:N6"/>
    <mergeCell ref="C5:J5"/>
    <mergeCell ref="B5:B8"/>
    <mergeCell ref="E8:F8"/>
    <mergeCell ref="C8:D8"/>
    <mergeCell ref="M8:N8"/>
    <mergeCell ref="B22:N22"/>
    <mergeCell ref="B21:N21"/>
    <mergeCell ref="K8:L8"/>
    <mergeCell ref="I8:J8"/>
    <mergeCell ref="G8:H8"/>
  </mergeCells>
  <hyperlinks>
    <hyperlink ref="B24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" sqref="F2"/>
    </sheetView>
  </sheetViews>
  <sheetFormatPr defaultColWidth="9.140625" defaultRowHeight="12.75"/>
  <cols>
    <col min="1" max="1" width="6.7109375" style="5" customWidth="1"/>
    <col min="2" max="2" width="47.7109375" style="5" customWidth="1"/>
    <col min="3" max="4" width="17.7109375" style="5" customWidth="1"/>
    <col min="5" max="5" width="6.7109375" style="5" customWidth="1"/>
    <col min="6" max="6" width="14.57421875" style="5" bestFit="1" customWidth="1"/>
    <col min="7" max="16384" width="9.140625" style="5" customWidth="1"/>
  </cols>
  <sheetData>
    <row r="1" spans="2:4" ht="18" customHeight="1">
      <c r="B1" s="548" t="s">
        <v>196</v>
      </c>
      <c r="C1" s="548"/>
      <c r="D1" s="548"/>
    </row>
    <row r="2" spans="2:7" ht="15" customHeight="1">
      <c r="B2" s="549" t="s">
        <v>182</v>
      </c>
      <c r="C2" s="549"/>
      <c r="D2" s="549"/>
      <c r="F2" s="241" t="s">
        <v>135</v>
      </c>
      <c r="G2" s="288"/>
    </row>
    <row r="3" ht="15" customHeight="1">
      <c r="G3" s="289"/>
    </row>
    <row r="4" spans="2:7" ht="15" customHeight="1">
      <c r="B4" s="87" t="s">
        <v>82</v>
      </c>
      <c r="C4" s="177"/>
      <c r="D4" s="177" t="s">
        <v>83</v>
      </c>
      <c r="G4" s="275"/>
    </row>
    <row r="5" spans="2:4" ht="18.75" customHeight="1">
      <c r="B5" s="550" t="s">
        <v>299</v>
      </c>
      <c r="C5" s="551" t="s">
        <v>85</v>
      </c>
      <c r="D5" s="552"/>
    </row>
    <row r="6" spans="2:4" ht="25.5" customHeight="1">
      <c r="B6" s="550"/>
      <c r="C6" s="398" t="s">
        <v>382</v>
      </c>
      <c r="D6" s="543" t="s">
        <v>383</v>
      </c>
    </row>
    <row r="7" spans="2:4" ht="9.75" customHeight="1">
      <c r="B7" s="79"/>
      <c r="C7" s="245"/>
      <c r="D7" s="245"/>
    </row>
    <row r="8" spans="2:6" ht="15" customHeight="1">
      <c r="B8" s="81" t="s">
        <v>241</v>
      </c>
      <c r="C8" s="457">
        <v>119.6</v>
      </c>
      <c r="D8" s="457">
        <v>391.909</v>
      </c>
      <c r="E8" s="276"/>
      <c r="F8" s="277"/>
    </row>
    <row r="9" spans="2:6" ht="9.75" customHeight="1">
      <c r="B9" s="81"/>
      <c r="C9" s="458"/>
      <c r="D9" s="458"/>
      <c r="E9" s="278"/>
      <c r="F9" s="277"/>
    </row>
    <row r="10" spans="2:6" s="47" customFormat="1" ht="23.25" customHeight="1">
      <c r="B10" s="279" t="s">
        <v>242</v>
      </c>
      <c r="C10" s="459">
        <v>93.383</v>
      </c>
      <c r="D10" s="459">
        <v>337.481</v>
      </c>
      <c r="E10" s="280"/>
      <c r="F10" s="277"/>
    </row>
    <row r="11" spans="2:6" ht="9.75" customHeight="1">
      <c r="B11" s="81"/>
      <c r="C11" s="458"/>
      <c r="D11" s="458"/>
      <c r="E11" s="278"/>
      <c r="F11" s="277"/>
    </row>
    <row r="12" spans="2:6" ht="15" customHeight="1">
      <c r="B12" s="281" t="s">
        <v>179</v>
      </c>
      <c r="C12" s="460">
        <v>74.854</v>
      </c>
      <c r="D12" s="460">
        <v>298.961</v>
      </c>
      <c r="E12" s="278"/>
      <c r="F12" s="277"/>
    </row>
    <row r="13" spans="2:6" ht="5.25" customHeight="1">
      <c r="B13" s="81"/>
      <c r="C13" s="458"/>
      <c r="D13" s="458"/>
      <c r="E13" s="278"/>
      <c r="F13" s="277"/>
    </row>
    <row r="14" spans="2:7" ht="15" customHeight="1">
      <c r="B14" s="144" t="s">
        <v>52</v>
      </c>
      <c r="C14" s="458">
        <v>55.797</v>
      </c>
      <c r="D14" s="458">
        <v>195.827</v>
      </c>
      <c r="E14" s="278"/>
      <c r="F14" s="246"/>
      <c r="G14" s="247"/>
    </row>
    <row r="15" spans="2:7" ht="15" customHeight="1">
      <c r="B15" s="143" t="s">
        <v>35</v>
      </c>
      <c r="C15" s="458">
        <v>17.371</v>
      </c>
      <c r="D15" s="458">
        <v>68.45</v>
      </c>
      <c r="E15" s="278"/>
      <c r="F15" s="246"/>
      <c r="G15" s="247"/>
    </row>
    <row r="16" spans="2:7" ht="15" customHeight="1">
      <c r="B16" s="143" t="s">
        <v>36</v>
      </c>
      <c r="C16" s="458">
        <v>32.84</v>
      </c>
      <c r="D16" s="458">
        <v>108.823</v>
      </c>
      <c r="E16" s="278"/>
      <c r="F16" s="246"/>
      <c r="G16" s="247"/>
    </row>
    <row r="17" spans="2:6" s="47" customFormat="1" ht="15" customHeight="1">
      <c r="B17" s="143" t="s">
        <v>37</v>
      </c>
      <c r="C17" s="458">
        <v>5.015</v>
      </c>
      <c r="D17" s="458">
        <v>14.933</v>
      </c>
      <c r="E17" s="283"/>
      <c r="F17" s="277"/>
    </row>
    <row r="18" spans="2:6" s="47" customFormat="1" ht="15" customHeight="1">
      <c r="B18" s="143" t="s">
        <v>38</v>
      </c>
      <c r="C18" s="458">
        <v>0.546</v>
      </c>
      <c r="D18" s="458">
        <v>3.534</v>
      </c>
      <c r="E18" s="283"/>
      <c r="F18" s="277"/>
    </row>
    <row r="19" spans="2:7" s="47" customFormat="1" ht="15" customHeight="1">
      <c r="B19" s="143" t="s">
        <v>80</v>
      </c>
      <c r="C19" s="458">
        <v>0.025</v>
      </c>
      <c r="D19" s="461">
        <v>0.087</v>
      </c>
      <c r="E19" s="285"/>
      <c r="F19" s="285"/>
      <c r="G19" s="248"/>
    </row>
    <row r="20" spans="2:4" s="47" customFormat="1" ht="3" customHeight="1">
      <c r="B20" s="131"/>
      <c r="C20" s="458"/>
      <c r="D20" s="458"/>
    </row>
    <row r="21" spans="2:4" s="47" customFormat="1" ht="15.75" customHeight="1">
      <c r="B21" s="144" t="s">
        <v>86</v>
      </c>
      <c r="C21" s="458">
        <v>13.753</v>
      </c>
      <c r="D21" s="458">
        <v>82.531</v>
      </c>
    </row>
    <row r="22" spans="2:4" s="47" customFormat="1" ht="15" customHeight="1">
      <c r="B22" s="143" t="s">
        <v>59</v>
      </c>
      <c r="C22" s="458">
        <v>0</v>
      </c>
      <c r="D22" s="458">
        <v>6</v>
      </c>
    </row>
    <row r="23" spans="2:4" s="47" customFormat="1" ht="15" customHeight="1">
      <c r="B23" s="143" t="s">
        <v>36</v>
      </c>
      <c r="C23" s="458">
        <v>9.988</v>
      </c>
      <c r="D23" s="458">
        <v>62.066</v>
      </c>
    </row>
    <row r="24" spans="2:4" s="47" customFormat="1" ht="15" customHeight="1">
      <c r="B24" s="143" t="s">
        <v>37</v>
      </c>
      <c r="C24" s="458">
        <v>3.765</v>
      </c>
      <c r="D24" s="458">
        <v>14.465</v>
      </c>
    </row>
    <row r="25" spans="2:4" ht="12" customHeight="1">
      <c r="B25" s="144"/>
      <c r="C25" s="458"/>
      <c r="D25" s="458"/>
    </row>
    <row r="26" spans="2:4" ht="12" customHeight="1">
      <c r="B26" s="144" t="s">
        <v>87</v>
      </c>
      <c r="C26" s="458">
        <v>1.147</v>
      </c>
      <c r="D26" s="458">
        <v>4.379</v>
      </c>
    </row>
    <row r="27" spans="2:4" ht="12" customHeight="1">
      <c r="B27" s="143" t="s">
        <v>36</v>
      </c>
      <c r="C27" s="458">
        <v>0.442</v>
      </c>
      <c r="D27" s="458">
        <v>2.433</v>
      </c>
    </row>
    <row r="28" spans="2:4" ht="12" customHeight="1">
      <c r="B28" s="143" t="s">
        <v>317</v>
      </c>
      <c r="C28" s="458">
        <v>0.705</v>
      </c>
      <c r="D28" s="458">
        <v>1.946</v>
      </c>
    </row>
    <row r="29" spans="2:4" ht="12" customHeight="1">
      <c r="B29" s="131"/>
      <c r="C29" s="458"/>
      <c r="D29" s="458"/>
    </row>
    <row r="30" spans="2:4" ht="12" customHeight="1">
      <c r="B30" s="144" t="s">
        <v>88</v>
      </c>
      <c r="C30" s="458">
        <v>0.724</v>
      </c>
      <c r="D30" s="458">
        <v>4.805</v>
      </c>
    </row>
    <row r="31" spans="2:4" ht="12" customHeight="1">
      <c r="B31" s="143" t="s">
        <v>36</v>
      </c>
      <c r="C31" s="458">
        <v>0.724</v>
      </c>
      <c r="D31" s="458">
        <v>4.805</v>
      </c>
    </row>
    <row r="32" spans="2:4" ht="12" customHeight="1">
      <c r="B32" s="131"/>
      <c r="C32" s="458"/>
      <c r="D32" s="458"/>
    </row>
    <row r="33" spans="2:4" ht="12" customHeight="1">
      <c r="B33" s="144" t="s">
        <v>318</v>
      </c>
      <c r="C33" s="458">
        <v>3.433</v>
      </c>
      <c r="D33" s="458">
        <v>11.419</v>
      </c>
    </row>
    <row r="34" spans="2:4" ht="12" customHeight="1">
      <c r="B34" s="125"/>
      <c r="C34" s="458"/>
      <c r="D34" s="458"/>
    </row>
    <row r="35" spans="2:4" ht="12" customHeight="1">
      <c r="B35" s="175" t="s">
        <v>180</v>
      </c>
      <c r="C35" s="460">
        <v>3.928</v>
      </c>
      <c r="D35" s="460">
        <v>8.939</v>
      </c>
    </row>
    <row r="36" spans="2:4" ht="9.75" customHeight="1">
      <c r="B36" s="175"/>
      <c r="C36" s="460"/>
      <c r="D36" s="460"/>
    </row>
    <row r="37" spans="2:4" ht="11.25">
      <c r="B37" s="175" t="s">
        <v>181</v>
      </c>
      <c r="C37" s="460">
        <v>40.818</v>
      </c>
      <c r="D37" s="460">
        <v>84.009</v>
      </c>
    </row>
    <row r="38" spans="2:4" ht="11.25">
      <c r="B38" s="282" t="s">
        <v>243</v>
      </c>
      <c r="C38" s="462">
        <v>14.601</v>
      </c>
      <c r="D38" s="462">
        <v>29.581</v>
      </c>
    </row>
    <row r="39" spans="2:4" ht="11.25">
      <c r="B39" s="282" t="s">
        <v>244</v>
      </c>
      <c r="C39" s="462">
        <v>26.217</v>
      </c>
      <c r="D39" s="462">
        <v>54.428</v>
      </c>
    </row>
    <row r="40" spans="2:4" ht="11.25">
      <c r="B40" s="282"/>
      <c r="C40" s="284"/>
      <c r="D40" s="284"/>
    </row>
    <row r="41" spans="2:4" ht="3" customHeight="1">
      <c r="B41" s="286"/>
      <c r="C41" s="286"/>
      <c r="D41" s="286"/>
    </row>
    <row r="42" spans="2:4" ht="6.75" customHeight="1">
      <c r="B42" s="290"/>
      <c r="C42" s="290"/>
      <c r="D42" s="290"/>
    </row>
    <row r="43" spans="2:4" ht="11.25">
      <c r="B43" s="544" t="s">
        <v>172</v>
      </c>
      <c r="C43" s="544"/>
      <c r="D43" s="544"/>
    </row>
    <row r="44" spans="2:4" ht="11.25">
      <c r="B44" s="545" t="s">
        <v>245</v>
      </c>
      <c r="C44" s="545"/>
      <c r="D44" s="545"/>
    </row>
    <row r="45" spans="2:4" ht="11.25">
      <c r="B45" s="546" t="s">
        <v>246</v>
      </c>
      <c r="C45" s="546"/>
      <c r="D45" s="546"/>
    </row>
    <row r="46" spans="2:4" ht="11.25">
      <c r="B46" s="553" t="s">
        <v>247</v>
      </c>
      <c r="C46" s="553"/>
      <c r="D46" s="553"/>
    </row>
    <row r="47" spans="2:4" ht="21" customHeight="1">
      <c r="B47" s="547" t="s">
        <v>248</v>
      </c>
      <c r="C47" s="547"/>
      <c r="D47" s="547"/>
    </row>
  </sheetData>
  <sheetProtection/>
  <protectedRanges>
    <protectedRange sqref="C6:D6" name="Intervalo1_2_1"/>
  </protectedRanges>
  <mergeCells count="9">
    <mergeCell ref="B43:D43"/>
    <mergeCell ref="B44:D44"/>
    <mergeCell ref="B45:D45"/>
    <mergeCell ref="B47:D47"/>
    <mergeCell ref="B1:D1"/>
    <mergeCell ref="B2:D2"/>
    <mergeCell ref="B5:B6"/>
    <mergeCell ref="C5:D5"/>
    <mergeCell ref="B46:D46"/>
  </mergeCells>
  <hyperlinks>
    <hyperlink ref="F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8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2.75"/>
  <cols>
    <col min="1" max="1" width="6.7109375" style="4" customWidth="1"/>
    <col min="2" max="2" width="19.7109375" style="4" customWidth="1"/>
    <col min="3" max="14" width="9.421875" style="4" customWidth="1"/>
    <col min="15" max="17" width="10.28125" style="4" customWidth="1"/>
    <col min="18" max="18" width="6.7109375" style="4" customWidth="1"/>
    <col min="19" max="16384" width="9.140625" style="4" customWidth="1"/>
  </cols>
  <sheetData>
    <row r="1" spans="2:17" s="5" customFormat="1" ht="18" customHeight="1">
      <c r="B1" s="626" t="s">
        <v>356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</row>
    <row r="2" spans="2:17" ht="15" customHeight="1">
      <c r="B2" s="579" t="s">
        <v>233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</row>
    <row r="3" spans="2:15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7" ht="15" customHeight="1">
      <c r="B4" s="87" t="s">
        <v>82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Q4" s="177" t="s">
        <v>324</v>
      </c>
    </row>
    <row r="5" spans="2:17" ht="17.25" customHeight="1">
      <c r="B5" s="591" t="s">
        <v>60</v>
      </c>
      <c r="C5" s="593" t="s">
        <v>0</v>
      </c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1" t="s">
        <v>54</v>
      </c>
      <c r="P5" s="591" t="s">
        <v>160</v>
      </c>
      <c r="Q5" s="591" t="s">
        <v>161</v>
      </c>
    </row>
    <row r="6" spans="2:17" ht="17.25" customHeight="1">
      <c r="B6" s="575"/>
      <c r="C6" s="200" t="s">
        <v>1</v>
      </c>
      <c r="D6" s="200" t="s">
        <v>202</v>
      </c>
      <c r="E6" s="200" t="s">
        <v>3</v>
      </c>
      <c r="F6" s="200" t="s">
        <v>4</v>
      </c>
      <c r="G6" s="200" t="s">
        <v>203</v>
      </c>
      <c r="H6" s="200" t="s">
        <v>6</v>
      </c>
      <c r="I6" s="200" t="s">
        <v>146</v>
      </c>
      <c r="J6" s="200" t="s">
        <v>8</v>
      </c>
      <c r="K6" s="200" t="s">
        <v>147</v>
      </c>
      <c r="L6" s="200" t="s">
        <v>10</v>
      </c>
      <c r="M6" s="200" t="s">
        <v>128</v>
      </c>
      <c r="N6" s="200" t="s">
        <v>12</v>
      </c>
      <c r="O6" s="575"/>
      <c r="P6" s="575"/>
      <c r="Q6" s="575"/>
    </row>
    <row r="7" spans="2:15" ht="9" customHeight="1">
      <c r="B7" s="10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6"/>
    </row>
    <row r="8" spans="2:17" s="141" customFormat="1" ht="15" customHeight="1">
      <c r="B8" s="146" t="s">
        <v>141</v>
      </c>
      <c r="C8" s="262">
        <v>10.917008120390374</v>
      </c>
      <c r="D8" s="262">
        <v>5.940404587567245</v>
      </c>
      <c r="E8" s="262">
        <v>8.97560751667993</v>
      </c>
      <c r="F8" s="262">
        <v>13.765863258267396</v>
      </c>
      <c r="G8" s="262">
        <v>20.564058881010105</v>
      </c>
      <c r="H8" s="262">
        <v>31.279065540194573</v>
      </c>
      <c r="I8" s="262">
        <v>54.458090290024145</v>
      </c>
      <c r="J8" s="262">
        <v>72.34941572293016</v>
      </c>
      <c r="K8" s="262">
        <v>58.67766730876779</v>
      </c>
      <c r="L8" s="262">
        <v>49.965667739774865</v>
      </c>
      <c r="M8" s="262">
        <v>40.324416162901684</v>
      </c>
      <c r="N8" s="262">
        <v>36.7038288076964</v>
      </c>
      <c r="O8" s="263">
        <v>38.747044298195306</v>
      </c>
      <c r="P8" s="266">
        <v>105.68712098830923</v>
      </c>
      <c r="Q8" s="266">
        <v>71.91156923906135</v>
      </c>
    </row>
    <row r="9" spans="2:17" s="141" customFormat="1" ht="15" customHeight="1">
      <c r="B9" s="146" t="s">
        <v>157</v>
      </c>
      <c r="C9" s="262">
        <v>66.59224054683506</v>
      </c>
      <c r="D9" s="262">
        <v>50.37628702677016</v>
      </c>
      <c r="E9" s="262">
        <v>58.00251462153533</v>
      </c>
      <c r="F9" s="262">
        <v>64.47352717597872</v>
      </c>
      <c r="G9" s="262">
        <v>74.67826770675991</v>
      </c>
      <c r="H9" s="262">
        <v>73.73015623962777</v>
      </c>
      <c r="I9" s="262">
        <v>88.23846889321156</v>
      </c>
      <c r="J9" s="262">
        <v>92.17214714496616</v>
      </c>
      <c r="K9" s="262">
        <v>77.32597896047037</v>
      </c>
      <c r="L9" s="262">
        <v>73.86636022312497</v>
      </c>
      <c r="M9" s="262">
        <v>68.82114271440828</v>
      </c>
      <c r="N9" s="262">
        <v>80.47100369368052</v>
      </c>
      <c r="O9" s="263">
        <v>78.32700366655482</v>
      </c>
      <c r="P9" s="266">
        <v>5.393838437117249</v>
      </c>
      <c r="Q9" s="266">
        <v>19.60553236442404</v>
      </c>
    </row>
    <row r="10" spans="2:17" ht="9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3" customHeight="1"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ht="6.75" customHeight="1"/>
    <row r="13" spans="2:17" ht="12.75">
      <c r="B13" s="544" t="s">
        <v>172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</row>
    <row r="14" spans="2:17" ht="12.75">
      <c r="B14" s="606" t="s">
        <v>173</v>
      </c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</row>
    <row r="15" spans="2:17" ht="12.75">
      <c r="B15" s="577" t="s">
        <v>277</v>
      </c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</row>
    <row r="16" spans="2:17" ht="12.75">
      <c r="B16" s="577" t="s">
        <v>278</v>
      </c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</row>
    <row r="17" spans="2:17" ht="12.7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ht="12.75">
      <c r="B18" s="241" t="s">
        <v>135</v>
      </c>
    </row>
  </sheetData>
  <sheetProtection/>
  <mergeCells count="11">
    <mergeCell ref="B1:Q1"/>
    <mergeCell ref="B2:Q2"/>
    <mergeCell ref="B5:B6"/>
    <mergeCell ref="C5:N5"/>
    <mergeCell ref="O5:O6"/>
    <mergeCell ref="B14:Q14"/>
    <mergeCell ref="B15:Q15"/>
    <mergeCell ref="B16:Q16"/>
    <mergeCell ref="B13:Q13"/>
    <mergeCell ref="P5:P6"/>
    <mergeCell ref="Q5:Q6"/>
  </mergeCells>
  <hyperlinks>
    <hyperlink ref="B18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300" verticalDpi="3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8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2.75"/>
  <cols>
    <col min="1" max="1" width="6.7109375" style="4" customWidth="1"/>
    <col min="2" max="2" width="19.7109375" style="4" customWidth="1"/>
    <col min="3" max="14" width="9.421875" style="4" customWidth="1"/>
    <col min="15" max="17" width="10.28125" style="4" customWidth="1"/>
    <col min="18" max="18" width="6.7109375" style="4" customWidth="1"/>
    <col min="19" max="16384" width="9.140625" style="4" customWidth="1"/>
  </cols>
  <sheetData>
    <row r="1" spans="2:17" s="5" customFormat="1" ht="18" customHeight="1">
      <c r="B1" s="626" t="s">
        <v>369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</row>
    <row r="2" spans="2:17" ht="15" customHeight="1">
      <c r="B2" s="579" t="s">
        <v>266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</row>
    <row r="3" spans="2:15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7" ht="15" customHeight="1">
      <c r="B4" s="87" t="s">
        <v>82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Q4" s="177" t="s">
        <v>324</v>
      </c>
    </row>
    <row r="5" spans="2:17" ht="17.25" customHeight="1">
      <c r="B5" s="591" t="s">
        <v>60</v>
      </c>
      <c r="C5" s="593" t="s">
        <v>0</v>
      </c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1" t="s">
        <v>54</v>
      </c>
      <c r="P5" s="591" t="s">
        <v>160</v>
      </c>
      <c r="Q5" s="591" t="s">
        <v>161</v>
      </c>
    </row>
    <row r="6" spans="2:17" ht="17.25" customHeight="1">
      <c r="B6" s="575"/>
      <c r="C6" s="244" t="s">
        <v>1</v>
      </c>
      <c r="D6" s="244" t="s">
        <v>202</v>
      </c>
      <c r="E6" s="244" t="s">
        <v>3</v>
      </c>
      <c r="F6" s="244" t="s">
        <v>4</v>
      </c>
      <c r="G6" s="244" t="s">
        <v>203</v>
      </c>
      <c r="H6" s="244" t="s">
        <v>6</v>
      </c>
      <c r="I6" s="244" t="s">
        <v>146</v>
      </c>
      <c r="J6" s="244" t="s">
        <v>8</v>
      </c>
      <c r="K6" s="244" t="s">
        <v>147</v>
      </c>
      <c r="L6" s="244" t="s">
        <v>10</v>
      </c>
      <c r="M6" s="244" t="s">
        <v>128</v>
      </c>
      <c r="N6" s="244" t="s">
        <v>12</v>
      </c>
      <c r="O6" s="575"/>
      <c r="P6" s="575"/>
      <c r="Q6" s="575"/>
    </row>
    <row r="7" spans="2:15" ht="9" customHeight="1">
      <c r="B7" s="10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6"/>
    </row>
    <row r="8" spans="2:17" s="141" customFormat="1" ht="15" customHeight="1">
      <c r="B8" s="146" t="s">
        <v>141</v>
      </c>
      <c r="C8" s="262">
        <v>11.29271887258027</v>
      </c>
      <c r="D8" s="262">
        <v>5.80015677704404</v>
      </c>
      <c r="E8" s="262">
        <v>9.463711104767341</v>
      </c>
      <c r="F8" s="262">
        <v>15.134518305967374</v>
      </c>
      <c r="G8" s="262">
        <v>22.478028956057912</v>
      </c>
      <c r="H8" s="262">
        <v>34.04898845265589</v>
      </c>
      <c r="I8" s="262">
        <v>59.98928238960618</v>
      </c>
      <c r="J8" s="262">
        <v>79.20281985841982</v>
      </c>
      <c r="K8" s="262">
        <v>63.37491198679195</v>
      </c>
      <c r="L8" s="262">
        <v>53.419693241994935</v>
      </c>
      <c r="M8" s="262">
        <v>42.99509621814399</v>
      </c>
      <c r="N8" s="262">
        <v>39.28836230722963</v>
      </c>
      <c r="O8" s="263">
        <v>42.447780544693764</v>
      </c>
      <c r="P8" s="266">
        <v>105.5268184324211</v>
      </c>
      <c r="Q8" s="266">
        <v>74.17978616068265</v>
      </c>
    </row>
    <row r="9" spans="2:17" s="141" customFormat="1" ht="15" customHeight="1">
      <c r="B9" s="146" t="s">
        <v>157</v>
      </c>
      <c r="C9" s="262">
        <v>71.08921152030217</v>
      </c>
      <c r="D9" s="262">
        <v>52.11568219411984</v>
      </c>
      <c r="E9" s="262">
        <v>61.77812977525996</v>
      </c>
      <c r="F9" s="262">
        <v>67.69579064958525</v>
      </c>
      <c r="G9" s="262">
        <v>78.78110289992927</v>
      </c>
      <c r="H9" s="262">
        <v>76.34539541820291</v>
      </c>
      <c r="I9" s="262">
        <v>92.05018134843742</v>
      </c>
      <c r="J9" s="262">
        <v>95.95253961948691</v>
      </c>
      <c r="K9" s="262">
        <v>79.28047710022203</v>
      </c>
      <c r="L9" s="262">
        <v>75.58394047233905</v>
      </c>
      <c r="M9" s="262">
        <v>69.9041241513719</v>
      </c>
      <c r="N9" s="262">
        <v>83.33311467958617</v>
      </c>
      <c r="O9" s="263">
        <v>81.13693279080391</v>
      </c>
      <c r="P9" s="266">
        <v>2.4085694438985783</v>
      </c>
      <c r="Q9" s="266">
        <v>20.37349252999099</v>
      </c>
    </row>
    <row r="10" spans="2:17" ht="9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3" customHeight="1"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ht="6.75" customHeight="1"/>
    <row r="13" spans="2:17" ht="12.75">
      <c r="B13" s="544" t="s">
        <v>172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</row>
    <row r="14" spans="2:17" ht="12.75">
      <c r="B14" s="606" t="s">
        <v>173</v>
      </c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</row>
    <row r="15" spans="2:17" ht="12.75">
      <c r="B15" s="577" t="s">
        <v>277</v>
      </c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</row>
    <row r="16" spans="2:17" ht="12.75">
      <c r="B16" s="577" t="s">
        <v>278</v>
      </c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</row>
    <row r="17" spans="2:17" ht="12.7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ht="12.75">
      <c r="B18" s="241" t="s">
        <v>135</v>
      </c>
    </row>
  </sheetData>
  <sheetProtection/>
  <mergeCells count="11">
    <mergeCell ref="B14:Q14"/>
    <mergeCell ref="B13:Q13"/>
    <mergeCell ref="B15:Q15"/>
    <mergeCell ref="B16:Q16"/>
    <mergeCell ref="B1:Q1"/>
    <mergeCell ref="B2:Q2"/>
    <mergeCell ref="B5:B6"/>
    <mergeCell ref="C5:N5"/>
    <mergeCell ref="O5:O6"/>
    <mergeCell ref="P5:P6"/>
    <mergeCell ref="Q5:Q6"/>
  </mergeCells>
  <hyperlinks>
    <hyperlink ref="B18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300" verticalDpi="300" orientation="landscape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2" sqref="H2"/>
    </sheetView>
  </sheetViews>
  <sheetFormatPr defaultColWidth="9.140625" defaultRowHeight="12.75"/>
  <cols>
    <col min="1" max="1" width="6.7109375" style="127" customWidth="1"/>
    <col min="2" max="2" width="41.140625" style="127" customWidth="1"/>
    <col min="3" max="5" width="18.00390625" style="127" customWidth="1"/>
    <col min="6" max="6" width="16.421875" style="127" customWidth="1"/>
    <col min="7" max="7" width="6.7109375" style="127" customWidth="1"/>
    <col min="8" max="8" width="14.57421875" style="127" bestFit="1" customWidth="1"/>
    <col min="9" max="16384" width="9.140625" style="127" customWidth="1"/>
  </cols>
  <sheetData>
    <row r="1" spans="2:8" s="31" customFormat="1" ht="17.25" customHeight="1">
      <c r="B1" s="578" t="s">
        <v>358</v>
      </c>
      <c r="C1" s="578"/>
      <c r="D1" s="578"/>
      <c r="E1" s="578"/>
      <c r="F1" s="578"/>
      <c r="G1" s="120"/>
      <c r="H1" s="40"/>
    </row>
    <row r="2" spans="2:8" s="31" customFormat="1" ht="9.75" customHeight="1">
      <c r="B2" s="578"/>
      <c r="C2" s="578"/>
      <c r="D2" s="578"/>
      <c r="E2" s="578"/>
      <c r="F2" s="578"/>
      <c r="G2" s="120"/>
      <c r="H2" s="241" t="s">
        <v>135</v>
      </c>
    </row>
    <row r="3" spans="2:13" ht="15" customHeight="1">
      <c r="B3" s="579" t="s">
        <v>168</v>
      </c>
      <c r="C3" s="579"/>
      <c r="D3" s="579"/>
      <c r="E3" s="579"/>
      <c r="F3" s="579"/>
      <c r="G3" s="46"/>
      <c r="H3" s="32"/>
      <c r="I3" s="32"/>
      <c r="J3" s="32"/>
      <c r="K3" s="32"/>
      <c r="L3" s="32"/>
      <c r="M3" s="32"/>
    </row>
    <row r="4" spans="2:8" ht="15" customHeight="1">
      <c r="B4" s="41"/>
      <c r="C4" s="41"/>
      <c r="D4" s="41"/>
      <c r="E4" s="41"/>
      <c r="F4" s="40"/>
      <c r="G4" s="40"/>
      <c r="H4" s="40"/>
    </row>
    <row r="5" spans="2:8" ht="15" customHeight="1">
      <c r="B5" s="87" t="s">
        <v>82</v>
      </c>
      <c r="C5" s="108"/>
      <c r="D5" s="108"/>
      <c r="F5" s="134" t="s">
        <v>388</v>
      </c>
      <c r="G5" s="107"/>
      <c r="H5" s="40"/>
    </row>
    <row r="6" spans="2:7" s="5" customFormat="1" ht="9.75" customHeight="1">
      <c r="B6" s="576" t="s">
        <v>240</v>
      </c>
      <c r="C6" s="576" t="s">
        <v>148</v>
      </c>
      <c r="D6" s="632" t="s">
        <v>149</v>
      </c>
      <c r="E6" s="576" t="s">
        <v>89</v>
      </c>
      <c r="F6" s="576" t="s">
        <v>151</v>
      </c>
      <c r="G6" s="123"/>
    </row>
    <row r="7" spans="2:7" s="5" customFormat="1" ht="26.25" customHeight="1">
      <c r="B7" s="576"/>
      <c r="C7" s="576"/>
      <c r="D7" s="632"/>
      <c r="E7" s="576"/>
      <c r="F7" s="576"/>
      <c r="G7" s="123"/>
    </row>
    <row r="8" spans="2:5" s="5" customFormat="1" ht="9.75" customHeight="1">
      <c r="B8" s="128"/>
      <c r="C8" s="129"/>
      <c r="D8" s="129"/>
      <c r="E8" s="129"/>
    </row>
    <row r="9" spans="2:7" s="5" customFormat="1" ht="24.75" customHeight="1">
      <c r="B9" s="170" t="s">
        <v>193</v>
      </c>
      <c r="C9" s="357">
        <v>365</v>
      </c>
      <c r="D9" s="357">
        <v>15678</v>
      </c>
      <c r="E9" s="357">
        <v>33308</v>
      </c>
      <c r="F9" s="357">
        <v>6488</v>
      </c>
      <c r="G9" s="90"/>
    </row>
    <row r="10" spans="2:7" s="5" customFormat="1" ht="9.75" customHeight="1">
      <c r="B10" s="128"/>
      <c r="C10" s="228"/>
      <c r="D10" s="228"/>
      <c r="E10" s="228"/>
      <c r="F10" s="228"/>
      <c r="G10" s="130"/>
    </row>
    <row r="11" spans="2:7" s="5" customFormat="1" ht="18.75" customHeight="1">
      <c r="B11" s="81" t="s">
        <v>179</v>
      </c>
      <c r="C11" s="228">
        <v>124</v>
      </c>
      <c r="D11" s="228">
        <v>13265</v>
      </c>
      <c r="E11" s="228">
        <v>28065</v>
      </c>
      <c r="F11" s="228">
        <v>5766</v>
      </c>
      <c r="G11" s="130"/>
    </row>
    <row r="12" spans="2:7" s="5" customFormat="1" ht="18.75" customHeight="1">
      <c r="B12" s="372" t="s">
        <v>52</v>
      </c>
      <c r="C12" s="228">
        <v>81</v>
      </c>
      <c r="D12" s="228">
        <v>9469</v>
      </c>
      <c r="E12" s="228">
        <v>19955</v>
      </c>
      <c r="F12" s="228">
        <v>4370</v>
      </c>
      <c r="G12" s="130"/>
    </row>
    <row r="13" spans="2:7" s="5" customFormat="1" ht="18.75" customHeight="1">
      <c r="B13" s="365" t="s">
        <v>35</v>
      </c>
      <c r="C13" s="228">
        <v>14</v>
      </c>
      <c r="D13" s="228">
        <v>3141</v>
      </c>
      <c r="E13" s="228">
        <v>6798</v>
      </c>
      <c r="F13" s="228">
        <v>1677</v>
      </c>
      <c r="G13" s="130"/>
    </row>
    <row r="14" spans="2:7" s="5" customFormat="1" ht="18.75" customHeight="1">
      <c r="B14" s="365" t="s">
        <v>36</v>
      </c>
      <c r="C14" s="228">
        <v>44</v>
      </c>
      <c r="D14" s="228">
        <v>5320</v>
      </c>
      <c r="E14" s="228">
        <v>11044</v>
      </c>
      <c r="F14" s="228">
        <v>2316</v>
      </c>
      <c r="G14" s="130"/>
    </row>
    <row r="15" spans="2:7" s="5" customFormat="1" ht="18.75" customHeight="1">
      <c r="B15" s="365" t="s">
        <v>37</v>
      </c>
      <c r="C15" s="228">
        <v>14</v>
      </c>
      <c r="D15" s="228">
        <v>800</v>
      </c>
      <c r="E15" s="228">
        <v>1684</v>
      </c>
      <c r="F15" s="228">
        <v>291</v>
      </c>
      <c r="G15" s="130"/>
    </row>
    <row r="16" spans="2:7" s="5" customFormat="1" ht="18.75" customHeight="1">
      <c r="B16" s="365" t="s">
        <v>38</v>
      </c>
      <c r="C16" s="228">
        <v>8</v>
      </c>
      <c r="D16" s="228">
        <v>189</v>
      </c>
      <c r="E16" s="228">
        <v>393</v>
      </c>
      <c r="F16" s="228">
        <v>85</v>
      </c>
      <c r="G16" s="130"/>
    </row>
    <row r="17" spans="2:7" s="5" customFormat="1" ht="18.75" customHeight="1">
      <c r="B17" s="365" t="s">
        <v>80</v>
      </c>
      <c r="C17" s="228">
        <v>1</v>
      </c>
      <c r="D17" s="228">
        <v>19</v>
      </c>
      <c r="E17" s="228">
        <v>36</v>
      </c>
      <c r="F17" s="228">
        <v>1</v>
      </c>
      <c r="G17" s="130"/>
    </row>
    <row r="18" spans="2:7" s="5" customFormat="1" ht="9" customHeight="1">
      <c r="B18" s="365"/>
      <c r="C18" s="228"/>
      <c r="D18" s="228"/>
      <c r="E18" s="228"/>
      <c r="F18" s="228"/>
      <c r="G18" s="130"/>
    </row>
    <row r="19" spans="2:7" s="5" customFormat="1" ht="18.75" customHeight="1">
      <c r="B19" s="372" t="s">
        <v>86</v>
      </c>
      <c r="C19" s="228">
        <v>25</v>
      </c>
      <c r="D19" s="228">
        <v>2879</v>
      </c>
      <c r="E19" s="228">
        <v>6246</v>
      </c>
      <c r="F19" s="228">
        <v>999</v>
      </c>
      <c r="G19" s="130"/>
    </row>
    <row r="20" spans="2:7" s="5" customFormat="1" ht="18" customHeight="1">
      <c r="B20" s="365" t="s">
        <v>59</v>
      </c>
      <c r="C20" s="228">
        <v>1</v>
      </c>
      <c r="D20" s="228">
        <v>174</v>
      </c>
      <c r="E20" s="228">
        <v>384</v>
      </c>
      <c r="F20" s="228">
        <v>124</v>
      </c>
      <c r="G20" s="130"/>
    </row>
    <row r="21" spans="2:7" s="5" customFormat="1" ht="18.75" customHeight="1">
      <c r="B21" s="365" t="s">
        <v>36</v>
      </c>
      <c r="C21" s="228">
        <v>18</v>
      </c>
      <c r="D21" s="228">
        <v>2328</v>
      </c>
      <c r="E21" s="228">
        <v>5030</v>
      </c>
      <c r="F21" s="228">
        <v>745</v>
      </c>
      <c r="G21" s="130"/>
    </row>
    <row r="22" spans="2:7" s="5" customFormat="1" ht="18.75" customHeight="1">
      <c r="B22" s="365" t="s">
        <v>37</v>
      </c>
      <c r="C22" s="228">
        <v>6</v>
      </c>
      <c r="D22" s="228">
        <v>377</v>
      </c>
      <c r="E22" s="228">
        <v>832</v>
      </c>
      <c r="F22" s="228">
        <v>130</v>
      </c>
      <c r="G22" s="130"/>
    </row>
    <row r="23" spans="2:7" s="5" customFormat="1" ht="8.25" customHeight="1">
      <c r="B23" s="372"/>
      <c r="C23" s="228"/>
      <c r="D23" s="228"/>
      <c r="E23" s="228"/>
      <c r="F23" s="228"/>
      <c r="G23" s="130"/>
    </row>
    <row r="24" spans="2:7" s="5" customFormat="1" ht="18.75" customHeight="1">
      <c r="B24" s="372" t="s">
        <v>87</v>
      </c>
      <c r="C24" s="228">
        <v>8</v>
      </c>
      <c r="D24" s="228">
        <v>243</v>
      </c>
      <c r="E24" s="228">
        <v>499</v>
      </c>
      <c r="F24" s="228">
        <v>33</v>
      </c>
      <c r="G24" s="130"/>
    </row>
    <row r="25" spans="2:7" s="5" customFormat="1" ht="18.75" customHeight="1">
      <c r="B25" s="365" t="s">
        <v>36</v>
      </c>
      <c r="C25" s="228">
        <v>3</v>
      </c>
      <c r="D25" s="228">
        <v>160</v>
      </c>
      <c r="E25" s="228">
        <v>321</v>
      </c>
      <c r="F25" s="228">
        <v>18</v>
      </c>
      <c r="G25" s="130"/>
    </row>
    <row r="26" spans="2:7" s="5" customFormat="1" ht="18.75" customHeight="1">
      <c r="B26" s="365" t="s">
        <v>37</v>
      </c>
      <c r="C26" s="228">
        <v>5</v>
      </c>
      <c r="D26" s="228">
        <v>83</v>
      </c>
      <c r="E26" s="228">
        <v>178</v>
      </c>
      <c r="F26" s="228">
        <v>15</v>
      </c>
      <c r="G26" s="130"/>
    </row>
    <row r="27" spans="2:7" s="5" customFormat="1" ht="8.25" customHeight="1">
      <c r="B27" s="382"/>
      <c r="C27" s="228"/>
      <c r="D27" s="228"/>
      <c r="E27" s="228"/>
      <c r="F27" s="228"/>
      <c r="G27" s="130"/>
    </row>
    <row r="28" spans="2:7" s="5" customFormat="1" ht="18.75" customHeight="1">
      <c r="B28" s="372" t="s">
        <v>88</v>
      </c>
      <c r="C28" s="376">
        <v>1</v>
      </c>
      <c r="D28" s="376">
        <v>213</v>
      </c>
      <c r="E28" s="376">
        <v>429</v>
      </c>
      <c r="F28" s="376">
        <v>27</v>
      </c>
      <c r="G28" s="130"/>
    </row>
    <row r="29" spans="2:7" s="5" customFormat="1" ht="15.75" customHeight="1">
      <c r="B29" s="365" t="s">
        <v>320</v>
      </c>
      <c r="C29" s="376">
        <v>1</v>
      </c>
      <c r="D29" s="376">
        <v>213</v>
      </c>
      <c r="E29" s="376">
        <v>429</v>
      </c>
      <c r="F29" s="376">
        <v>27</v>
      </c>
      <c r="G29" s="130"/>
    </row>
    <row r="30" spans="2:7" s="5" customFormat="1" ht="8.25" customHeight="1">
      <c r="B30" s="365"/>
      <c r="C30" s="376"/>
      <c r="D30" s="376"/>
      <c r="E30" s="376"/>
      <c r="F30" s="376"/>
      <c r="G30" s="130"/>
    </row>
    <row r="31" spans="2:7" s="5" customFormat="1" ht="18.75" customHeight="1">
      <c r="B31" s="372" t="s">
        <v>296</v>
      </c>
      <c r="C31" s="376">
        <v>9</v>
      </c>
      <c r="D31" s="376">
        <v>461</v>
      </c>
      <c r="E31" s="376">
        <v>936</v>
      </c>
      <c r="F31" s="376">
        <v>337</v>
      </c>
      <c r="G31" s="130"/>
    </row>
    <row r="32" spans="2:7" s="5" customFormat="1" ht="22.5" customHeight="1">
      <c r="B32" s="81" t="s">
        <v>180</v>
      </c>
      <c r="C32" s="228">
        <v>55</v>
      </c>
      <c r="D32" s="228">
        <v>511</v>
      </c>
      <c r="E32" s="228">
        <v>1113</v>
      </c>
      <c r="F32" s="228">
        <v>261</v>
      </c>
      <c r="G32" s="130"/>
    </row>
    <row r="33" spans="2:7" s="5" customFormat="1" ht="23.25" customHeight="1">
      <c r="B33" s="235" t="s">
        <v>230</v>
      </c>
      <c r="C33" s="376">
        <v>186</v>
      </c>
      <c r="D33" s="376">
        <v>1902</v>
      </c>
      <c r="E33" s="376">
        <v>4130</v>
      </c>
      <c r="F33" s="376">
        <v>461</v>
      </c>
      <c r="G33" s="130"/>
    </row>
    <row r="34" spans="2:7" s="5" customFormat="1" ht="9.75" customHeight="1">
      <c r="B34" s="124"/>
      <c r="G34" s="124"/>
    </row>
    <row r="35" spans="2:7" s="5" customFormat="1" ht="3" customHeight="1">
      <c r="B35" s="208"/>
      <c r="C35" s="208"/>
      <c r="D35" s="208"/>
      <c r="E35" s="208"/>
      <c r="F35" s="208"/>
      <c r="G35" s="124"/>
    </row>
    <row r="36" spans="2:5" s="5" customFormat="1" ht="6" customHeight="1">
      <c r="B36" s="42"/>
      <c r="C36" s="42"/>
      <c r="D36" s="42"/>
      <c r="E36" s="42"/>
    </row>
    <row r="37" spans="2:13" ht="12.75" customHeight="1">
      <c r="B37" s="629" t="s">
        <v>142</v>
      </c>
      <c r="C37" s="629"/>
      <c r="D37" s="629"/>
      <c r="E37" s="629"/>
      <c r="F37" s="629"/>
      <c r="G37" s="122"/>
      <c r="J37" s="630"/>
      <c r="K37" s="630"/>
      <c r="L37" s="630"/>
      <c r="M37" s="630"/>
    </row>
    <row r="38" spans="2:13" ht="17.25" customHeight="1">
      <c r="B38" s="629"/>
      <c r="C38" s="629"/>
      <c r="D38" s="629"/>
      <c r="E38" s="629"/>
      <c r="F38" s="629"/>
      <c r="G38" s="122"/>
      <c r="J38" s="631"/>
      <c r="K38" s="631"/>
      <c r="L38" s="631"/>
      <c r="M38" s="631"/>
    </row>
    <row r="39" spans="2:13" ht="5.25" customHeight="1">
      <c r="B39" s="109"/>
      <c r="C39" s="109"/>
      <c r="D39" s="109"/>
      <c r="E39" s="109"/>
      <c r="J39" s="78"/>
      <c r="K39" s="78"/>
      <c r="L39" s="78"/>
      <c r="M39" s="78"/>
    </row>
    <row r="40" spans="2:6" ht="18" customHeight="1">
      <c r="B40" s="627"/>
      <c r="C40" s="628"/>
      <c r="D40" s="628"/>
      <c r="E40" s="628"/>
      <c r="F40" s="628"/>
    </row>
    <row r="41" spans="2:5" ht="12.75" customHeight="1">
      <c r="B41" s="133"/>
      <c r="C41" s="133"/>
      <c r="D41" s="133"/>
      <c r="E41" s="133"/>
    </row>
  </sheetData>
  <sheetProtection/>
  <mergeCells count="11">
    <mergeCell ref="B1:F2"/>
    <mergeCell ref="B3:F3"/>
    <mergeCell ref="B40:F40"/>
    <mergeCell ref="E6:E7"/>
    <mergeCell ref="F6:F7"/>
    <mergeCell ref="B37:F38"/>
    <mergeCell ref="J37:M37"/>
    <mergeCell ref="J38:M38"/>
    <mergeCell ref="B6:B7"/>
    <mergeCell ref="C6:C7"/>
    <mergeCell ref="D6:D7"/>
  </mergeCells>
  <hyperlinks>
    <hyperlink ref="H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9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7109375" style="4" customWidth="1"/>
    <col min="2" max="2" width="17.00390625" style="4" bestFit="1" customWidth="1"/>
    <col min="3" max="14" width="11.7109375" style="4" customWidth="1"/>
    <col min="15" max="16" width="9.7109375" style="4" customWidth="1"/>
    <col min="17" max="17" width="6.7109375" style="4" customWidth="1"/>
    <col min="18" max="16384" width="9.140625" style="4" customWidth="1"/>
  </cols>
  <sheetData>
    <row r="1" spans="2:17" ht="18" customHeight="1">
      <c r="B1" s="578" t="s">
        <v>338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120"/>
    </row>
    <row r="2" spans="2:18" ht="15" customHeight="1">
      <c r="B2" s="579" t="s">
        <v>234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46"/>
      <c r="R2" s="77"/>
    </row>
    <row r="3" spans="2:14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7" ht="15" customHeight="1">
      <c r="B4" s="60"/>
      <c r="P4" s="107" t="s">
        <v>388</v>
      </c>
      <c r="Q4" s="107"/>
    </row>
    <row r="5" spans="2:17" s="5" customFormat="1" ht="24.75" customHeight="1">
      <c r="B5" s="213" t="s">
        <v>53</v>
      </c>
      <c r="C5" s="633" t="s">
        <v>204</v>
      </c>
      <c r="D5" s="633"/>
      <c r="E5" s="633"/>
      <c r="F5" s="633"/>
      <c r="G5" s="633" t="s">
        <v>205</v>
      </c>
      <c r="H5" s="633"/>
      <c r="I5" s="633"/>
      <c r="J5" s="633"/>
      <c r="K5" s="593" t="s">
        <v>206</v>
      </c>
      <c r="L5" s="593"/>
      <c r="M5" s="593"/>
      <c r="N5" s="593"/>
      <c r="O5" s="593" t="s">
        <v>153</v>
      </c>
      <c r="P5" s="593"/>
      <c r="Q5" s="79"/>
    </row>
    <row r="6" spans="2:18" s="5" customFormat="1" ht="24.75" customHeight="1">
      <c r="B6" s="214" t="s">
        <v>159</v>
      </c>
      <c r="C6" s="195" t="s">
        <v>40</v>
      </c>
      <c r="D6" s="195" t="s">
        <v>41</v>
      </c>
      <c r="E6" s="206" t="s">
        <v>64</v>
      </c>
      <c r="F6" s="206" t="s">
        <v>61</v>
      </c>
      <c r="G6" s="195" t="s">
        <v>40</v>
      </c>
      <c r="H6" s="195" t="s">
        <v>41</v>
      </c>
      <c r="I6" s="206" t="s">
        <v>64</v>
      </c>
      <c r="J6" s="206" t="s">
        <v>61</v>
      </c>
      <c r="K6" s="195" t="s">
        <v>40</v>
      </c>
      <c r="L6" s="195" t="s">
        <v>41</v>
      </c>
      <c r="M6" s="206" t="s">
        <v>64</v>
      </c>
      <c r="N6" s="206" t="s">
        <v>61</v>
      </c>
      <c r="O6" s="195" t="s">
        <v>40</v>
      </c>
      <c r="P6" s="195" t="s">
        <v>41</v>
      </c>
      <c r="Q6" s="79"/>
      <c r="R6" s="6"/>
    </row>
    <row r="7" spans="2:17" s="5" customFormat="1" ht="14.25" customHeight="1">
      <c r="B7" s="215" t="s">
        <v>75</v>
      </c>
      <c r="C7" s="586" t="s">
        <v>104</v>
      </c>
      <c r="D7" s="586"/>
      <c r="E7" s="575" t="s">
        <v>55</v>
      </c>
      <c r="F7" s="575"/>
      <c r="G7" s="586" t="s">
        <v>104</v>
      </c>
      <c r="H7" s="586"/>
      <c r="I7" s="575" t="s">
        <v>55</v>
      </c>
      <c r="J7" s="575"/>
      <c r="K7" s="586" t="s">
        <v>104</v>
      </c>
      <c r="L7" s="586"/>
      <c r="M7" s="575" t="s">
        <v>55</v>
      </c>
      <c r="N7" s="575"/>
      <c r="O7" s="575" t="s">
        <v>137</v>
      </c>
      <c r="P7" s="575"/>
      <c r="Q7" s="121"/>
    </row>
    <row r="8" spans="2:16" s="5" customFormat="1" ht="9.75" customHeight="1">
      <c r="B8" s="140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1"/>
      <c r="P8" s="141"/>
    </row>
    <row r="9" spans="2:17" s="5" customFormat="1" ht="22.5" customHeight="1">
      <c r="B9" s="81" t="s">
        <v>82</v>
      </c>
      <c r="C9" s="489">
        <v>79889</v>
      </c>
      <c r="D9" s="489">
        <v>909694</v>
      </c>
      <c r="E9" s="511">
        <v>151.2469729848728</v>
      </c>
      <c r="F9" s="497">
        <v>84.51649544131516</v>
      </c>
      <c r="G9" s="489">
        <v>90948</v>
      </c>
      <c r="H9" s="489">
        <v>1024275</v>
      </c>
      <c r="I9" s="511">
        <v>167.7618795265854</v>
      </c>
      <c r="J9" s="497">
        <v>80.04798818752307</v>
      </c>
      <c r="K9" s="489">
        <v>453411</v>
      </c>
      <c r="L9" s="489">
        <v>4985183</v>
      </c>
      <c r="M9" s="511">
        <v>170.68990221012288</v>
      </c>
      <c r="N9" s="497">
        <v>81.43719919289796</v>
      </c>
      <c r="O9" s="498">
        <v>4.985387254255179</v>
      </c>
      <c r="P9" s="498">
        <v>4.867035708183837</v>
      </c>
      <c r="Q9" s="118"/>
    </row>
    <row r="10" spans="2:17" s="5" customFormat="1" ht="9.75" customHeight="1">
      <c r="B10" s="150"/>
      <c r="C10" s="489"/>
      <c r="D10" s="489"/>
      <c r="E10" s="496"/>
      <c r="F10" s="497"/>
      <c r="G10" s="489"/>
      <c r="H10" s="489"/>
      <c r="I10" s="496"/>
      <c r="J10" s="499"/>
      <c r="K10" s="489"/>
      <c r="L10" s="489"/>
      <c r="M10" s="496"/>
      <c r="N10" s="497"/>
      <c r="O10" s="500"/>
      <c r="P10" s="500"/>
      <c r="Q10" s="119"/>
    </row>
    <row r="11" spans="2:17" s="5" customFormat="1" ht="22.5" customHeight="1">
      <c r="B11" s="125" t="s">
        <v>158</v>
      </c>
      <c r="C11" s="491">
        <v>77997</v>
      </c>
      <c r="D11" s="491">
        <v>836738</v>
      </c>
      <c r="E11" s="502">
        <v>149.279299434306</v>
      </c>
      <c r="F11" s="499">
        <v>83.83179726033416</v>
      </c>
      <c r="G11" s="491">
        <v>88878</v>
      </c>
      <c r="H11" s="491">
        <v>941438</v>
      </c>
      <c r="I11" s="502">
        <v>165.9903034656132</v>
      </c>
      <c r="J11" s="499">
        <v>78.7094863685891</v>
      </c>
      <c r="K11" s="491">
        <v>444647</v>
      </c>
      <c r="L11" s="491">
        <v>4601933</v>
      </c>
      <c r="M11" s="502">
        <v>168.22804816253648</v>
      </c>
      <c r="N11" s="499">
        <v>78.43602924811499</v>
      </c>
      <c r="O11" s="500">
        <v>5.002891604221517</v>
      </c>
      <c r="P11" s="500">
        <v>4.888195505174</v>
      </c>
      <c r="Q11" s="119"/>
    </row>
    <row r="12" spans="2:17" s="5" customFormat="1" ht="22.5" customHeight="1">
      <c r="B12" s="131" t="s">
        <v>42</v>
      </c>
      <c r="C12" s="491">
        <v>5110</v>
      </c>
      <c r="D12" s="491">
        <v>63648</v>
      </c>
      <c r="E12" s="502">
        <v>91.88884716485165</v>
      </c>
      <c r="F12" s="499">
        <v>42.21110018768432</v>
      </c>
      <c r="G12" s="491">
        <v>5748</v>
      </c>
      <c r="H12" s="491">
        <v>70681</v>
      </c>
      <c r="I12" s="502">
        <v>104.77377983612399</v>
      </c>
      <c r="J12" s="499">
        <v>42.677486424837</v>
      </c>
      <c r="K12" s="491">
        <v>29329</v>
      </c>
      <c r="L12" s="491">
        <v>337506</v>
      </c>
      <c r="M12" s="502">
        <v>96.53554915231521</v>
      </c>
      <c r="N12" s="499">
        <v>54.442369996156174</v>
      </c>
      <c r="O12" s="500">
        <v>5.102470424495476</v>
      </c>
      <c r="P12" s="500">
        <v>4.775059775611551</v>
      </c>
      <c r="Q12" s="119"/>
    </row>
    <row r="13" spans="2:17" s="5" customFormat="1" ht="22.5" customHeight="1">
      <c r="B13" s="131" t="s">
        <v>43</v>
      </c>
      <c r="C13" s="491">
        <v>1329</v>
      </c>
      <c r="D13" s="491">
        <v>15777</v>
      </c>
      <c r="E13" s="502">
        <v>178.03347280334728</v>
      </c>
      <c r="F13" s="499">
        <v>99.10398788490662</v>
      </c>
      <c r="G13" s="491">
        <v>1464</v>
      </c>
      <c r="H13" s="491">
        <v>17175</v>
      </c>
      <c r="I13" s="502">
        <v>202.4793388429752</v>
      </c>
      <c r="J13" s="499">
        <v>84.39982821558945</v>
      </c>
      <c r="K13" s="491">
        <v>6910</v>
      </c>
      <c r="L13" s="491">
        <v>73189</v>
      </c>
      <c r="M13" s="502">
        <v>192.42488362251376</v>
      </c>
      <c r="N13" s="499">
        <v>56.6813666723754</v>
      </c>
      <c r="O13" s="500">
        <v>4.719945355191257</v>
      </c>
      <c r="P13" s="500">
        <v>4.26136826783115</v>
      </c>
      <c r="Q13" s="119"/>
    </row>
    <row r="14" spans="2:17" s="5" customFormat="1" ht="22.5" customHeight="1">
      <c r="B14" s="131" t="s">
        <v>44</v>
      </c>
      <c r="C14" s="491">
        <v>53002</v>
      </c>
      <c r="D14" s="491">
        <v>538151</v>
      </c>
      <c r="E14" s="502">
        <v>163.74402866242036</v>
      </c>
      <c r="F14" s="499">
        <v>89.9412335656931</v>
      </c>
      <c r="G14" s="491">
        <v>61492</v>
      </c>
      <c r="H14" s="491">
        <v>613665</v>
      </c>
      <c r="I14" s="502">
        <v>186.18234281193278</v>
      </c>
      <c r="J14" s="499">
        <v>82.61339221416115</v>
      </c>
      <c r="K14" s="491">
        <v>316250</v>
      </c>
      <c r="L14" s="491">
        <v>3160784</v>
      </c>
      <c r="M14" s="502">
        <v>190.6202041922826</v>
      </c>
      <c r="N14" s="499">
        <v>78.83796603034625</v>
      </c>
      <c r="O14" s="500">
        <v>5.142945423794965</v>
      </c>
      <c r="P14" s="500">
        <v>5.150666894804169</v>
      </c>
      <c r="Q14" s="119"/>
    </row>
    <row r="15" spans="2:17" s="5" customFormat="1" ht="22.5" customHeight="1">
      <c r="B15" s="131" t="s">
        <v>45</v>
      </c>
      <c r="C15" s="491">
        <v>1898</v>
      </c>
      <c r="D15" s="491">
        <v>23499</v>
      </c>
      <c r="E15" s="502">
        <v>234.74426807760142</v>
      </c>
      <c r="F15" s="499">
        <v>119.2070895522388</v>
      </c>
      <c r="G15" s="491">
        <v>2014</v>
      </c>
      <c r="H15" s="491">
        <v>25248</v>
      </c>
      <c r="I15" s="502">
        <v>171.42857142857144</v>
      </c>
      <c r="J15" s="499">
        <v>114.29298930572061</v>
      </c>
      <c r="K15" s="491">
        <v>8334</v>
      </c>
      <c r="L15" s="491">
        <v>99701</v>
      </c>
      <c r="M15" s="502">
        <v>214.96598639455783</v>
      </c>
      <c r="N15" s="499">
        <v>140.85857853795235</v>
      </c>
      <c r="O15" s="500">
        <v>4.138033763654419</v>
      </c>
      <c r="P15" s="500">
        <v>3.948867237008872</v>
      </c>
      <c r="Q15" s="119"/>
    </row>
    <row r="16" spans="2:17" s="5" customFormat="1" ht="22.5" customHeight="1">
      <c r="B16" s="131" t="s">
        <v>46</v>
      </c>
      <c r="C16" s="491">
        <v>1496</v>
      </c>
      <c r="D16" s="491">
        <v>16488</v>
      </c>
      <c r="E16" s="502">
        <v>123.61733931240657</v>
      </c>
      <c r="F16" s="499">
        <v>83.4854217671934</v>
      </c>
      <c r="G16" s="491">
        <v>1643</v>
      </c>
      <c r="H16" s="491">
        <v>18114</v>
      </c>
      <c r="I16" s="502">
        <v>137.4277456647399</v>
      </c>
      <c r="J16" s="499">
        <v>83.97318708104815</v>
      </c>
      <c r="K16" s="491">
        <v>8605</v>
      </c>
      <c r="L16" s="491">
        <v>86691</v>
      </c>
      <c r="M16" s="502">
        <v>146.91535150645626</v>
      </c>
      <c r="N16" s="499">
        <v>91.451160530907</v>
      </c>
      <c r="O16" s="500">
        <v>5.237370663420572</v>
      </c>
      <c r="P16" s="500">
        <v>4.785856243789334</v>
      </c>
      <c r="Q16" s="119"/>
    </row>
    <row r="17" spans="2:17" s="5" customFormat="1" ht="22.5" customHeight="1">
      <c r="B17" s="131" t="s">
        <v>47</v>
      </c>
      <c r="C17" s="491">
        <v>1726</v>
      </c>
      <c r="D17" s="491">
        <v>21583</v>
      </c>
      <c r="E17" s="502">
        <v>201.74825174825176</v>
      </c>
      <c r="F17" s="499">
        <v>98.5921972764078</v>
      </c>
      <c r="G17" s="491">
        <v>1741</v>
      </c>
      <c r="H17" s="491">
        <v>21920</v>
      </c>
      <c r="I17" s="502">
        <v>202.25694444444446</v>
      </c>
      <c r="J17" s="499">
        <v>97.47747747747748</v>
      </c>
      <c r="K17" s="491">
        <v>4486</v>
      </c>
      <c r="L17" s="491">
        <v>55585</v>
      </c>
      <c r="M17" s="502">
        <v>200.46885465505696</v>
      </c>
      <c r="N17" s="499">
        <v>107.58486761026256</v>
      </c>
      <c r="O17" s="500">
        <v>2.5766800689259046</v>
      </c>
      <c r="P17" s="500">
        <v>2.5358120437956204</v>
      </c>
      <c r="Q17" s="119"/>
    </row>
    <row r="18" spans="2:17" s="5" customFormat="1" ht="22.5" customHeight="1">
      <c r="B18" s="131" t="s">
        <v>48</v>
      </c>
      <c r="C18" s="491">
        <v>1000</v>
      </c>
      <c r="D18" s="491">
        <v>10621</v>
      </c>
      <c r="E18" s="502">
        <v>295.25691699604744</v>
      </c>
      <c r="F18" s="499">
        <v>137.8190774742499</v>
      </c>
      <c r="G18" s="491">
        <v>1025</v>
      </c>
      <c r="H18" s="491">
        <v>10986</v>
      </c>
      <c r="I18" s="502">
        <v>301.96078431372547</v>
      </c>
      <c r="J18" s="499">
        <v>138.82608695652175</v>
      </c>
      <c r="K18" s="491">
        <v>3892</v>
      </c>
      <c r="L18" s="491">
        <v>43886</v>
      </c>
      <c r="M18" s="502">
        <v>140.2469135802469</v>
      </c>
      <c r="N18" s="499">
        <v>173.12671147622603</v>
      </c>
      <c r="O18" s="500">
        <v>3.797073170731707</v>
      </c>
      <c r="P18" s="500">
        <v>3.99472055343164</v>
      </c>
      <c r="Q18" s="119"/>
    </row>
    <row r="19" spans="2:17" s="5" customFormat="1" ht="22.5" customHeight="1">
      <c r="B19" s="131" t="s">
        <v>49</v>
      </c>
      <c r="C19" s="491">
        <v>8500</v>
      </c>
      <c r="D19" s="491">
        <v>88460</v>
      </c>
      <c r="E19" s="502">
        <v>117.4469173701714</v>
      </c>
      <c r="F19" s="499">
        <v>64.7760081959579</v>
      </c>
      <c r="G19" s="491">
        <v>9651</v>
      </c>
      <c r="H19" s="491">
        <v>102059</v>
      </c>
      <c r="I19" s="502">
        <v>128.04820415879016</v>
      </c>
      <c r="J19" s="499">
        <v>62.81766986264219</v>
      </c>
      <c r="K19" s="491">
        <v>51470</v>
      </c>
      <c r="L19" s="491">
        <v>537655</v>
      </c>
      <c r="M19" s="502">
        <v>114.8881095524382</v>
      </c>
      <c r="N19" s="499">
        <v>66.81714665127738</v>
      </c>
      <c r="O19" s="500">
        <v>5.333126100922184</v>
      </c>
      <c r="P19" s="500">
        <v>5.268080228103352</v>
      </c>
      <c r="Q19" s="119"/>
    </row>
    <row r="20" spans="2:17" s="5" customFormat="1" ht="22.5" customHeight="1">
      <c r="B20" s="131" t="s">
        <v>50</v>
      </c>
      <c r="C20" s="491">
        <v>1914</v>
      </c>
      <c r="D20" s="491">
        <v>27627</v>
      </c>
      <c r="E20" s="502">
        <v>81.76638176638176</v>
      </c>
      <c r="F20" s="499">
        <v>100.42803250145096</v>
      </c>
      <c r="G20" s="491">
        <v>2028</v>
      </c>
      <c r="H20" s="491">
        <v>29056</v>
      </c>
      <c r="I20" s="502">
        <v>85.20547945205479</v>
      </c>
      <c r="J20" s="499">
        <v>102.66443467950057</v>
      </c>
      <c r="K20" s="491">
        <v>6012</v>
      </c>
      <c r="L20" s="491">
        <v>78814</v>
      </c>
      <c r="M20" s="502">
        <v>103.3141697666554</v>
      </c>
      <c r="N20" s="499">
        <v>119.94809254039573</v>
      </c>
      <c r="O20" s="500">
        <v>2.964497041420118</v>
      </c>
      <c r="P20" s="500">
        <v>2.7124862334801763</v>
      </c>
      <c r="Q20" s="119"/>
    </row>
    <row r="21" spans="2:17" s="5" customFormat="1" ht="22.5" customHeight="1">
      <c r="B21" s="131" t="s">
        <v>51</v>
      </c>
      <c r="C21" s="491">
        <v>2022</v>
      </c>
      <c r="D21" s="491">
        <v>30884</v>
      </c>
      <c r="E21" s="502">
        <v>96.50145772594752</v>
      </c>
      <c r="F21" s="499">
        <v>85.47834964866976</v>
      </c>
      <c r="G21" s="491">
        <v>2072</v>
      </c>
      <c r="H21" s="491">
        <v>32534</v>
      </c>
      <c r="I21" s="502">
        <v>98.46743295019158</v>
      </c>
      <c r="J21" s="499">
        <v>85.36835507948265</v>
      </c>
      <c r="K21" s="491">
        <v>9359</v>
      </c>
      <c r="L21" s="491">
        <v>128122</v>
      </c>
      <c r="M21" s="502">
        <v>166.33466135458167</v>
      </c>
      <c r="N21" s="499">
        <v>118.1245531002077</v>
      </c>
      <c r="O21" s="500">
        <v>4.516891891891892</v>
      </c>
      <c r="P21" s="500">
        <v>3.9380955308292864</v>
      </c>
      <c r="Q21" s="119"/>
    </row>
    <row r="22" spans="2:17" s="5" customFormat="1" ht="22.5" customHeight="1">
      <c r="B22" s="125" t="s">
        <v>39</v>
      </c>
      <c r="C22" s="491">
        <v>1892</v>
      </c>
      <c r="D22" s="491">
        <v>72956</v>
      </c>
      <c r="E22" s="502">
        <v>272.4409448818898</v>
      </c>
      <c r="F22" s="499">
        <v>92.75033025099076</v>
      </c>
      <c r="G22" s="491">
        <v>2070</v>
      </c>
      <c r="H22" s="491">
        <v>82837</v>
      </c>
      <c r="I22" s="502">
        <v>275</v>
      </c>
      <c r="J22" s="499">
        <v>96.7998669580918</v>
      </c>
      <c r="K22" s="491">
        <v>8764</v>
      </c>
      <c r="L22" s="491">
        <v>383250</v>
      </c>
      <c r="M22" s="502">
        <v>406.5895953757225</v>
      </c>
      <c r="N22" s="499">
        <v>127.35362164086138</v>
      </c>
      <c r="O22" s="500">
        <v>4.233816425120773</v>
      </c>
      <c r="P22" s="500">
        <v>4.626555766143149</v>
      </c>
      <c r="Q22" s="119"/>
    </row>
    <row r="23" spans="2:17" s="5" customFormat="1" ht="9.75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26"/>
    </row>
    <row r="24" spans="2:17" s="5" customFormat="1" ht="3" customHeight="1"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6"/>
    </row>
    <row r="25" spans="2:14" s="5" customFormat="1" ht="6.7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6" s="27" customFormat="1" ht="12.75" customHeight="1">
      <c r="B26" s="544" t="s">
        <v>172</v>
      </c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</row>
    <row r="27" spans="2:16" ht="12.75">
      <c r="B27" s="544" t="s">
        <v>279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9" ht="12.75">
      <c r="B29" s="241" t="s">
        <v>135</v>
      </c>
    </row>
  </sheetData>
  <sheetProtection/>
  <mergeCells count="15">
    <mergeCell ref="O5:P5"/>
    <mergeCell ref="B1:P1"/>
    <mergeCell ref="B2:P2"/>
    <mergeCell ref="C5:F5"/>
    <mergeCell ref="G5:J5"/>
    <mergeCell ref="K5:N5"/>
    <mergeCell ref="B26:P26"/>
    <mergeCell ref="B27:P27"/>
    <mergeCell ref="M7:N7"/>
    <mergeCell ref="C7:D7"/>
    <mergeCell ref="E7:F7"/>
    <mergeCell ref="G7:H7"/>
    <mergeCell ref="O7:P7"/>
    <mergeCell ref="I7:J7"/>
    <mergeCell ref="K7:L7"/>
  </mergeCells>
  <hyperlinks>
    <hyperlink ref="B29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6.7109375" style="4" customWidth="1"/>
    <col min="2" max="2" width="17.7109375" style="4" customWidth="1"/>
    <col min="3" max="9" width="10.00390625" style="4" customWidth="1"/>
    <col min="10" max="10" width="13.28125" style="4" bestFit="1" customWidth="1"/>
    <col min="11" max="11" width="10.8515625" style="4" customWidth="1"/>
    <col min="12" max="12" width="12.8515625" style="4" customWidth="1"/>
    <col min="13" max="13" width="10.57421875" style="4" customWidth="1"/>
    <col min="14" max="18" width="10.28125" style="4" customWidth="1"/>
    <col min="19" max="19" width="6.7109375" style="4" customWidth="1"/>
    <col min="20" max="20" width="14.57421875" style="4" bestFit="1" customWidth="1"/>
    <col min="21" max="16384" width="9.140625" style="4" customWidth="1"/>
  </cols>
  <sheetData>
    <row r="1" spans="2:20" s="31" customFormat="1" ht="33.75" customHeight="1">
      <c r="B1" s="578" t="s">
        <v>370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T1" s="77"/>
    </row>
    <row r="2" spans="2:18" s="31" customFormat="1" ht="15" customHeight="1">
      <c r="B2" s="637" t="s">
        <v>235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</row>
    <row r="3" spans="3:16" ht="15" customHeight="1">
      <c r="C3" s="59"/>
      <c r="D3" s="59"/>
      <c r="E3" s="59"/>
      <c r="F3" s="59"/>
      <c r="G3" s="59"/>
      <c r="H3" s="59"/>
      <c r="I3" s="59"/>
      <c r="J3" s="46"/>
      <c r="K3" s="59"/>
      <c r="L3" s="59"/>
      <c r="M3" s="46"/>
      <c r="N3" s="46"/>
      <c r="O3" s="46"/>
      <c r="P3" s="46"/>
    </row>
    <row r="4" spans="2:18" ht="15" customHeight="1">
      <c r="B4" s="209"/>
      <c r="C4" s="210"/>
      <c r="D4" s="210"/>
      <c r="E4" s="210"/>
      <c r="F4" s="210"/>
      <c r="G4" s="210"/>
      <c r="H4" s="210"/>
      <c r="I4" s="9"/>
      <c r="J4" s="9"/>
      <c r="K4" s="9"/>
      <c r="L4" s="9"/>
      <c r="M4" s="210"/>
      <c r="N4" s="9"/>
      <c r="O4" s="9"/>
      <c r="P4" s="9"/>
      <c r="Q4" s="211"/>
      <c r="R4" s="212" t="s">
        <v>388</v>
      </c>
    </row>
    <row r="5" spans="2:18" s="5" customFormat="1" ht="24" customHeight="1">
      <c r="B5" s="213" t="s">
        <v>53</v>
      </c>
      <c r="C5" s="634" t="s">
        <v>294</v>
      </c>
      <c r="D5" s="634" t="s">
        <v>295</v>
      </c>
      <c r="E5" s="634" t="s">
        <v>286</v>
      </c>
      <c r="F5" s="634" t="s">
        <v>287</v>
      </c>
      <c r="G5" s="634" t="s">
        <v>288</v>
      </c>
      <c r="H5" s="634" t="s">
        <v>293</v>
      </c>
      <c r="I5" s="634" t="s">
        <v>94</v>
      </c>
      <c r="J5" s="634" t="s">
        <v>96</v>
      </c>
      <c r="K5" s="634" t="s">
        <v>95</v>
      </c>
      <c r="L5" s="634" t="s">
        <v>97</v>
      </c>
      <c r="M5" s="634" t="s">
        <v>289</v>
      </c>
      <c r="N5" s="634" t="s">
        <v>290</v>
      </c>
      <c r="O5" s="634" t="s">
        <v>284</v>
      </c>
      <c r="P5" s="634" t="s">
        <v>285</v>
      </c>
      <c r="Q5" s="634" t="s">
        <v>98</v>
      </c>
      <c r="R5" s="634" t="s">
        <v>99</v>
      </c>
    </row>
    <row r="6" spans="2:18" s="5" customFormat="1" ht="24.75" customHeight="1">
      <c r="B6" s="214" t="s">
        <v>159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</row>
    <row r="7" spans="2:18" s="5" customFormat="1" ht="10.5" customHeight="1">
      <c r="B7" s="215" t="s">
        <v>75</v>
      </c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</row>
    <row r="8" spans="2:18" s="5" customFormat="1" ht="11.25">
      <c r="B8" s="26"/>
      <c r="C8" s="27"/>
      <c r="D8" s="80"/>
      <c r="E8" s="80"/>
      <c r="F8" s="80"/>
      <c r="G8" s="80"/>
      <c r="H8" s="80"/>
      <c r="I8" s="80"/>
      <c r="J8" s="27"/>
      <c r="K8" s="80"/>
      <c r="L8" s="27"/>
      <c r="M8" s="27"/>
      <c r="N8" s="27"/>
      <c r="O8" s="27"/>
      <c r="P8" s="27"/>
      <c r="Q8" s="80"/>
      <c r="R8" s="27"/>
    </row>
    <row r="9" spans="2:18" s="5" customFormat="1" ht="11.25">
      <c r="B9" s="81" t="s">
        <v>82</v>
      </c>
      <c r="C9" s="90">
        <v>365</v>
      </c>
      <c r="D9" s="90">
        <v>33308</v>
      </c>
      <c r="E9" s="103">
        <v>39.033278827222176</v>
      </c>
      <c r="F9" s="103">
        <v>44.40061220059514</v>
      </c>
      <c r="G9" s="103">
        <v>45.611247682969804</v>
      </c>
      <c r="H9" s="103">
        <v>49.46830911998754</v>
      </c>
      <c r="I9" s="90">
        <v>26842951</v>
      </c>
      <c r="J9" s="90">
        <v>265684678</v>
      </c>
      <c r="K9" s="90">
        <v>17603193</v>
      </c>
      <c r="L9" s="90">
        <v>179039630</v>
      </c>
      <c r="M9" s="110">
        <v>36.7038288076964</v>
      </c>
      <c r="N9" s="110">
        <v>38.747044298195306</v>
      </c>
      <c r="O9" s="110">
        <v>80.47100369368052</v>
      </c>
      <c r="P9" s="110">
        <v>78.32700366655482</v>
      </c>
      <c r="Q9" s="90">
        <v>10365544</v>
      </c>
      <c r="R9" s="90">
        <v>86732491</v>
      </c>
    </row>
    <row r="10" spans="2:18" s="5" customFormat="1" ht="11.25">
      <c r="B10" s="88"/>
      <c r="C10" s="132"/>
      <c r="D10" s="130"/>
      <c r="E10" s="103"/>
      <c r="F10" s="103"/>
      <c r="G10" s="103"/>
      <c r="H10" s="103"/>
      <c r="I10" s="130"/>
      <c r="J10" s="130"/>
      <c r="K10" s="130"/>
      <c r="L10" s="132"/>
      <c r="M10" s="110"/>
      <c r="N10" s="110"/>
      <c r="O10" s="110"/>
      <c r="P10" s="110"/>
      <c r="Q10" s="130"/>
      <c r="R10" s="130"/>
    </row>
    <row r="11" spans="2:18" s="5" customFormat="1" ht="18.75" customHeight="1">
      <c r="B11" s="82" t="s">
        <v>158</v>
      </c>
      <c r="C11" s="132">
        <v>354</v>
      </c>
      <c r="D11" s="130">
        <v>32171</v>
      </c>
      <c r="E11" s="267">
        <v>39.56179257070991</v>
      </c>
      <c r="F11" s="267">
        <v>44.13640967992577</v>
      </c>
      <c r="G11" s="267">
        <v>46.173430825908376</v>
      </c>
      <c r="H11" s="267">
        <v>49.25234335603949</v>
      </c>
      <c r="I11" s="130">
        <v>26527877</v>
      </c>
      <c r="J11" s="130">
        <v>243068116</v>
      </c>
      <c r="K11" s="130">
        <v>17416347</v>
      </c>
      <c r="L11" s="130">
        <v>163364590</v>
      </c>
      <c r="M11" s="268">
        <v>37.609964196096556</v>
      </c>
      <c r="N11" s="268">
        <v>38.20954173227315</v>
      </c>
      <c r="O11" s="268">
        <v>81.45369214148415</v>
      </c>
      <c r="P11" s="268">
        <v>77.57913457246246</v>
      </c>
      <c r="Q11" s="130">
        <v>10067158</v>
      </c>
      <c r="R11" s="130">
        <v>81734306</v>
      </c>
    </row>
    <row r="12" spans="2:18" s="5" customFormat="1" ht="18.75" customHeight="1">
      <c r="B12" s="83" t="s">
        <v>42</v>
      </c>
      <c r="C12" s="132">
        <v>50</v>
      </c>
      <c r="D12" s="130">
        <v>1709</v>
      </c>
      <c r="E12" s="267">
        <v>33.86999786627354</v>
      </c>
      <c r="F12" s="267">
        <v>41.900350450708</v>
      </c>
      <c r="G12" s="267">
        <v>41.869057998090256</v>
      </c>
      <c r="H12" s="267">
        <v>48.304458174617245</v>
      </c>
      <c r="I12" s="130">
        <v>1599757</v>
      </c>
      <c r="J12" s="130">
        <v>15264513</v>
      </c>
      <c r="K12" s="130">
        <v>1093774</v>
      </c>
      <c r="L12" s="130">
        <v>9814689</v>
      </c>
      <c r="M12" s="268">
        <v>45.409307925436956</v>
      </c>
      <c r="N12" s="268">
        <v>42.43584266893805</v>
      </c>
      <c r="O12" s="268">
        <v>108.45552801189886</v>
      </c>
      <c r="P12" s="268">
        <v>87.85077873254565</v>
      </c>
      <c r="Q12" s="130">
        <v>568711</v>
      </c>
      <c r="R12" s="130">
        <v>4875030</v>
      </c>
    </row>
    <row r="13" spans="2:18" s="5" customFormat="1" ht="18.75" customHeight="1">
      <c r="B13" s="83" t="s">
        <v>43</v>
      </c>
      <c r="C13" s="132">
        <v>11</v>
      </c>
      <c r="D13" s="130">
        <v>935</v>
      </c>
      <c r="E13" s="267">
        <v>21.24202173538037</v>
      </c>
      <c r="F13" s="267">
        <v>23.576267375019324</v>
      </c>
      <c r="G13" s="267">
        <v>25.734767025089607</v>
      </c>
      <c r="H13" s="267">
        <v>28.273183123970725</v>
      </c>
      <c r="I13" s="130">
        <v>323613</v>
      </c>
      <c r="J13" s="130">
        <v>3289790</v>
      </c>
      <c r="K13" s="130">
        <v>207630</v>
      </c>
      <c r="L13" s="130">
        <v>2147636</v>
      </c>
      <c r="M13" s="268">
        <v>14.883870967741936</v>
      </c>
      <c r="N13" s="268">
        <v>15.860129531574245</v>
      </c>
      <c r="O13" s="268">
        <v>57.83565459610028</v>
      </c>
      <c r="P13" s="268">
        <v>56.09601671672979</v>
      </c>
      <c r="Q13" s="130">
        <v>204900</v>
      </c>
      <c r="R13" s="130">
        <v>1719181</v>
      </c>
    </row>
    <row r="14" spans="2:18" s="5" customFormat="1" ht="18.75" customHeight="1">
      <c r="B14" s="83" t="s">
        <v>44</v>
      </c>
      <c r="C14" s="132">
        <v>167</v>
      </c>
      <c r="D14" s="130">
        <v>22524</v>
      </c>
      <c r="E14" s="267">
        <v>41.448558842762594</v>
      </c>
      <c r="F14" s="267">
        <v>46.82243315736622</v>
      </c>
      <c r="G14" s="267">
        <v>48.15712242280753</v>
      </c>
      <c r="H14" s="267">
        <v>52.28065244499073</v>
      </c>
      <c r="I14" s="130">
        <v>20414681</v>
      </c>
      <c r="J14" s="130">
        <v>179206829</v>
      </c>
      <c r="K14" s="130">
        <v>13442627</v>
      </c>
      <c r="L14" s="130">
        <v>122248628</v>
      </c>
      <c r="M14" s="268">
        <v>41.44047486929072</v>
      </c>
      <c r="N14" s="268">
        <v>42.73586283539289</v>
      </c>
      <c r="O14" s="268">
        <v>86.0526393281012</v>
      </c>
      <c r="P14" s="268">
        <v>81.74317044026797</v>
      </c>
      <c r="Q14" s="130">
        <v>7438722</v>
      </c>
      <c r="R14" s="130">
        <v>58490939</v>
      </c>
    </row>
    <row r="15" spans="2:18" s="5" customFormat="1" ht="18.75" customHeight="1">
      <c r="B15" s="83" t="s">
        <v>45</v>
      </c>
      <c r="C15" s="132">
        <v>16</v>
      </c>
      <c r="D15" s="130">
        <v>754</v>
      </c>
      <c r="E15" s="267">
        <v>30.364856171307785</v>
      </c>
      <c r="F15" s="267">
        <v>35.1744649211323</v>
      </c>
      <c r="G15" s="267">
        <v>36.37834237320392</v>
      </c>
      <c r="H15" s="267">
        <v>39.56964027599749</v>
      </c>
      <c r="I15" s="130">
        <v>272660</v>
      </c>
      <c r="J15" s="130">
        <v>3355114</v>
      </c>
      <c r="K15" s="130">
        <v>180973</v>
      </c>
      <c r="L15" s="130">
        <v>2076021</v>
      </c>
      <c r="M15" s="268">
        <v>17.220763155390618</v>
      </c>
      <c r="N15" s="268">
        <v>18.87274661139444</v>
      </c>
      <c r="O15" s="268">
        <v>47.337954486005756</v>
      </c>
      <c r="P15" s="268">
        <v>47.69501688607072</v>
      </c>
      <c r="Q15" s="130">
        <v>119954</v>
      </c>
      <c r="R15" s="130">
        <v>1270541</v>
      </c>
    </row>
    <row r="16" spans="2:18" s="5" customFormat="1" ht="18.75" customHeight="1">
      <c r="B16" s="83" t="s">
        <v>46</v>
      </c>
      <c r="C16" s="132">
        <v>9</v>
      </c>
      <c r="D16" s="130">
        <v>351</v>
      </c>
      <c r="E16" s="267">
        <v>52.29944512367158</v>
      </c>
      <c r="F16" s="267">
        <v>54.51053892951515</v>
      </c>
      <c r="G16" s="267">
        <v>59.98868138087153</v>
      </c>
      <c r="H16" s="267">
        <v>61.262900990713355</v>
      </c>
      <c r="I16" s="130">
        <v>338702</v>
      </c>
      <c r="J16" s="130">
        <v>3463692</v>
      </c>
      <c r="K16" s="130">
        <v>238794</v>
      </c>
      <c r="L16" s="130">
        <v>2465933</v>
      </c>
      <c r="M16" s="268">
        <v>45.04697226938313</v>
      </c>
      <c r="N16" s="268">
        <v>51.002771515439825</v>
      </c>
      <c r="O16" s="268">
        <v>75.09245283018868</v>
      </c>
      <c r="P16" s="268">
        <v>83.25229574611748</v>
      </c>
      <c r="Q16" s="130">
        <v>125312</v>
      </c>
      <c r="R16" s="130">
        <v>1017692</v>
      </c>
    </row>
    <row r="17" spans="2:18" s="5" customFormat="1" ht="18.75" customHeight="1">
      <c r="B17" s="83" t="s">
        <v>47</v>
      </c>
      <c r="C17" s="132">
        <v>12</v>
      </c>
      <c r="D17" s="130">
        <v>387</v>
      </c>
      <c r="E17" s="267">
        <v>38.66680955953274</v>
      </c>
      <c r="F17" s="267">
        <v>48.53681042247951</v>
      </c>
      <c r="G17" s="267">
        <v>56.5328382455326</v>
      </c>
      <c r="H17" s="267">
        <v>55.98010812783721</v>
      </c>
      <c r="I17" s="130">
        <v>270687</v>
      </c>
      <c r="J17" s="130">
        <v>3290919</v>
      </c>
      <c r="K17" s="130">
        <v>121478</v>
      </c>
      <c r="L17" s="130">
        <v>1487140</v>
      </c>
      <c r="M17" s="268">
        <v>28.191691807844048</v>
      </c>
      <c r="N17" s="268">
        <v>33.9243105139494</v>
      </c>
      <c r="O17" s="268">
        <v>49.867816091954026</v>
      </c>
      <c r="P17" s="268">
        <v>60.60065199674002</v>
      </c>
      <c r="Q17" s="130">
        <v>176976</v>
      </c>
      <c r="R17" s="130">
        <v>1246331</v>
      </c>
    </row>
    <row r="18" spans="2:18" s="5" customFormat="1" ht="18.75" customHeight="1">
      <c r="B18" s="83" t="s">
        <v>48</v>
      </c>
      <c r="C18" s="132">
        <v>11</v>
      </c>
      <c r="D18" s="130">
        <v>333</v>
      </c>
      <c r="E18" s="267">
        <v>23.839969001259323</v>
      </c>
      <c r="F18" s="267">
        <v>24.00786034183347</v>
      </c>
      <c r="G18" s="267">
        <v>32.4173636001593</v>
      </c>
      <c r="H18" s="267">
        <v>28.71916960289496</v>
      </c>
      <c r="I18" s="130">
        <v>112652</v>
      </c>
      <c r="J18" s="130">
        <v>1027661</v>
      </c>
      <c r="K18" s="130">
        <v>73141</v>
      </c>
      <c r="L18" s="130">
        <v>723559</v>
      </c>
      <c r="M18" s="268">
        <v>14.564117881322183</v>
      </c>
      <c r="N18" s="268">
        <v>13.780763736786973</v>
      </c>
      <c r="O18" s="268">
        <v>44.92690417690417</v>
      </c>
      <c r="P18" s="268">
        <v>47.98454804695272</v>
      </c>
      <c r="Q18" s="130">
        <v>45573</v>
      </c>
      <c r="R18" s="130">
        <v>415548</v>
      </c>
    </row>
    <row r="19" spans="2:18" s="5" customFormat="1" ht="18.75" customHeight="1">
      <c r="B19" s="83" t="s">
        <v>49</v>
      </c>
      <c r="C19" s="132">
        <v>40</v>
      </c>
      <c r="D19" s="130">
        <v>3617</v>
      </c>
      <c r="E19" s="267">
        <v>41.69750712572954</v>
      </c>
      <c r="F19" s="267">
        <v>42.26105429634007</v>
      </c>
      <c r="G19" s="267">
        <v>47.265718659510505</v>
      </c>
      <c r="H19" s="267">
        <v>45.97893793412503</v>
      </c>
      <c r="I19" s="130">
        <v>2634677</v>
      </c>
      <c r="J19" s="130">
        <v>26485707</v>
      </c>
      <c r="K19" s="130">
        <v>1731516</v>
      </c>
      <c r="L19" s="130">
        <v>17479158</v>
      </c>
      <c r="M19" s="268">
        <v>31.93559453328169</v>
      </c>
      <c r="N19" s="268">
        <v>31.33167465830159</v>
      </c>
      <c r="O19" s="268">
        <v>67.56608264720802</v>
      </c>
      <c r="P19" s="268">
        <v>68.14353716301827</v>
      </c>
      <c r="Q19" s="130">
        <v>956837</v>
      </c>
      <c r="R19" s="130">
        <v>9676334</v>
      </c>
    </row>
    <row r="20" spans="2:18" s="5" customFormat="1" ht="18.75" customHeight="1">
      <c r="B20" s="83" t="s">
        <v>50</v>
      </c>
      <c r="C20" s="132">
        <v>17</v>
      </c>
      <c r="D20" s="130">
        <v>679</v>
      </c>
      <c r="E20" s="267">
        <v>28.748555216980144</v>
      </c>
      <c r="F20" s="267">
        <v>31.31972611103842</v>
      </c>
      <c r="G20" s="267">
        <v>32.7220503756076</v>
      </c>
      <c r="H20" s="267">
        <v>34.58978386059382</v>
      </c>
      <c r="I20" s="130">
        <v>326876</v>
      </c>
      <c r="J20" s="130">
        <v>4088068</v>
      </c>
      <c r="K20" s="130">
        <v>158883</v>
      </c>
      <c r="L20" s="130">
        <v>2256407</v>
      </c>
      <c r="M20" s="268">
        <v>17.55225364560318</v>
      </c>
      <c r="N20" s="268">
        <v>21.094224440954303</v>
      </c>
      <c r="O20" s="268">
        <v>53.64044564483457</v>
      </c>
      <c r="P20" s="268">
        <v>60.98397297297297</v>
      </c>
      <c r="Q20" s="130">
        <v>227931</v>
      </c>
      <c r="R20" s="130">
        <v>1600131</v>
      </c>
    </row>
    <row r="21" spans="2:18" s="5" customFormat="1" ht="18.75" customHeight="1">
      <c r="B21" s="83" t="s">
        <v>51</v>
      </c>
      <c r="C21" s="132">
        <v>21</v>
      </c>
      <c r="D21" s="130">
        <v>882</v>
      </c>
      <c r="E21" s="267">
        <v>28.850735544378477</v>
      </c>
      <c r="F21" s="267">
        <v>38.30534286560345</v>
      </c>
      <c r="G21" s="267">
        <v>34.90404246631278</v>
      </c>
      <c r="H21" s="267">
        <v>41.944832944832946</v>
      </c>
      <c r="I21" s="130">
        <v>233572</v>
      </c>
      <c r="J21" s="130">
        <v>3595823</v>
      </c>
      <c r="K21" s="130">
        <v>167531</v>
      </c>
      <c r="L21" s="130">
        <v>2665419</v>
      </c>
      <c r="M21" s="268">
        <v>13.681584320130666</v>
      </c>
      <c r="N21" s="268">
        <v>20.71032634032634</v>
      </c>
      <c r="O21" s="268">
        <v>39.197707065980346</v>
      </c>
      <c r="P21" s="268">
        <v>49.37515514143342</v>
      </c>
      <c r="Q21" s="130">
        <v>202242</v>
      </c>
      <c r="R21" s="130">
        <v>1422579</v>
      </c>
    </row>
    <row r="22" spans="2:18" s="5" customFormat="1" ht="18.75" customHeight="1">
      <c r="B22" s="82" t="s">
        <v>39</v>
      </c>
      <c r="C22" s="132">
        <v>11</v>
      </c>
      <c r="D22" s="130">
        <v>1137</v>
      </c>
      <c r="E22" s="267">
        <v>23.941169644929218</v>
      </c>
      <c r="F22" s="267">
        <v>47.509722906833005</v>
      </c>
      <c r="G22" s="267">
        <v>29.85535314410216</v>
      </c>
      <c r="H22" s="267">
        <v>52.14286955665367</v>
      </c>
      <c r="I22" s="130">
        <v>315074</v>
      </c>
      <c r="J22" s="130">
        <v>22616562</v>
      </c>
      <c r="K22" s="130">
        <v>186846</v>
      </c>
      <c r="L22" s="130">
        <v>15675040</v>
      </c>
      <c r="M22" s="268">
        <v>11.308237002965564</v>
      </c>
      <c r="N22" s="268">
        <v>45.40357666305563</v>
      </c>
      <c r="O22" s="268">
        <v>37.8767484289479</v>
      </c>
      <c r="P22" s="268">
        <v>87.07533177422133</v>
      </c>
      <c r="Q22" s="130">
        <v>298386</v>
      </c>
      <c r="R22" s="130">
        <v>4998185</v>
      </c>
    </row>
    <row r="23" spans="2:18" s="5" customFormat="1" ht="11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s="5" customFormat="1" ht="3" customHeight="1"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</row>
    <row r="25" ht="6.75" customHeight="1"/>
    <row r="26" spans="2:18" ht="12" customHeight="1">
      <c r="B26" s="544" t="s">
        <v>172</v>
      </c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</row>
    <row r="27" spans="2:18" ht="12.75" customHeight="1">
      <c r="B27" s="606" t="s">
        <v>171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</row>
    <row r="28" spans="2:18" ht="12.75" customHeight="1">
      <c r="B28" s="553" t="s">
        <v>280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</row>
    <row r="29" spans="2:18" ht="12.75">
      <c r="B29" s="553" t="s">
        <v>291</v>
      </c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</row>
    <row r="30" spans="2:18" ht="12.75">
      <c r="B30" s="638" t="s">
        <v>292</v>
      </c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</row>
    <row r="31" spans="2:18" ht="12.75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</row>
    <row r="32" ht="12.75">
      <c r="B32" s="241" t="s">
        <v>135</v>
      </c>
    </row>
  </sheetData>
  <sheetProtection/>
  <mergeCells count="23">
    <mergeCell ref="K5:K7"/>
    <mergeCell ref="M5:M7"/>
    <mergeCell ref="O5:O7"/>
    <mergeCell ref="J5:J7"/>
    <mergeCell ref="L5:L7"/>
    <mergeCell ref="P5:P7"/>
    <mergeCell ref="B28:R28"/>
    <mergeCell ref="B29:R29"/>
    <mergeCell ref="B30:R30"/>
    <mergeCell ref="B27:R27"/>
    <mergeCell ref="B26:R26"/>
    <mergeCell ref="I5:I7"/>
    <mergeCell ref="E5:E7"/>
    <mergeCell ref="N5:N7"/>
    <mergeCell ref="F5:F7"/>
    <mergeCell ref="G5:G7"/>
    <mergeCell ref="B1:R1"/>
    <mergeCell ref="B2:R2"/>
    <mergeCell ref="Q5:Q7"/>
    <mergeCell ref="R5:R7"/>
    <mergeCell ref="D5:D7"/>
    <mergeCell ref="H5:H7"/>
    <mergeCell ref="C5:C7"/>
  </mergeCells>
  <hyperlinks>
    <hyperlink ref="B32" location="Indice!A1" tooltip="(voltar ao índice)" display="Indice!A1"/>
  </hyperlinks>
  <printOptions horizontalCentered="1"/>
  <pageMargins left="0.07874015748031496" right="0.07874015748031496" top="0.6692913385826772" bottom="0.4724409448818898" header="0" footer="0"/>
  <pageSetup fitToHeight="1" fitToWidth="1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" sqref="P2"/>
    </sheetView>
  </sheetViews>
  <sheetFormatPr defaultColWidth="9.140625" defaultRowHeight="12.75"/>
  <cols>
    <col min="1" max="1" width="6.7109375" style="4" customWidth="1"/>
    <col min="2" max="2" width="24.7109375" style="4" customWidth="1"/>
    <col min="3" max="3" width="14.140625" style="4" customWidth="1"/>
    <col min="4" max="14" width="9.140625" style="4" customWidth="1"/>
    <col min="15" max="15" width="6.7109375" style="4" customWidth="1"/>
    <col min="16" max="16" width="14.57421875" style="4" bestFit="1" customWidth="1"/>
    <col min="17" max="16384" width="9.140625" style="4" customWidth="1"/>
  </cols>
  <sheetData>
    <row r="1" spans="2:14" ht="18" customHeight="1">
      <c r="B1" s="548" t="s">
        <v>360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2:16" ht="15" customHeight="1">
      <c r="B2" s="579" t="s">
        <v>236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P2" s="241" t="s">
        <v>135</v>
      </c>
    </row>
    <row r="3" ht="15" customHeight="1"/>
    <row r="4" spans="12:15" ht="15" customHeight="1">
      <c r="L4" s="270"/>
      <c r="M4" s="270"/>
      <c r="N4" s="269" t="s">
        <v>387</v>
      </c>
      <c r="O4" s="67"/>
    </row>
    <row r="5" spans="2:14" s="5" customFormat="1" ht="18.75" customHeight="1">
      <c r="B5" s="591" t="s">
        <v>91</v>
      </c>
      <c r="C5" s="593" t="s">
        <v>14</v>
      </c>
      <c r="D5" s="591" t="s">
        <v>76</v>
      </c>
      <c r="E5" s="591"/>
      <c r="F5" s="591"/>
      <c r="G5" s="591"/>
      <c r="H5" s="591"/>
      <c r="I5" s="591"/>
      <c r="J5" s="591"/>
      <c r="K5" s="591"/>
      <c r="L5" s="591"/>
      <c r="M5" s="591"/>
      <c r="N5" s="591"/>
    </row>
    <row r="6" spans="2:14" s="5" customFormat="1" ht="18.75" customHeight="1">
      <c r="B6" s="592"/>
      <c r="C6" s="625"/>
      <c r="D6" s="592" t="s">
        <v>42</v>
      </c>
      <c r="E6" s="592" t="s">
        <v>43</v>
      </c>
      <c r="F6" s="592" t="s">
        <v>44</v>
      </c>
      <c r="G6" s="592" t="s">
        <v>45</v>
      </c>
      <c r="H6" s="592" t="s">
        <v>46</v>
      </c>
      <c r="I6" s="592" t="s">
        <v>47</v>
      </c>
      <c r="J6" s="592" t="s">
        <v>48</v>
      </c>
      <c r="K6" s="592" t="s">
        <v>49</v>
      </c>
      <c r="L6" s="592" t="s">
        <v>50</v>
      </c>
      <c r="M6" s="592" t="s">
        <v>51</v>
      </c>
      <c r="N6" s="592" t="s">
        <v>39</v>
      </c>
    </row>
    <row r="7" spans="2:14" s="5" customFormat="1" ht="18.75" customHeight="1">
      <c r="B7" s="575"/>
      <c r="C7" s="586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</row>
    <row r="8" spans="2:14" s="5" customFormat="1" ht="9.75" customHeight="1">
      <c r="B8" s="102"/>
      <c r="C8" s="102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2:14" s="5" customFormat="1" ht="18.75" customHeight="1">
      <c r="B9" s="85" t="s">
        <v>57</v>
      </c>
      <c r="C9" s="111">
        <v>453411</v>
      </c>
      <c r="D9" s="111">
        <v>29329</v>
      </c>
      <c r="E9" s="111">
        <v>6910</v>
      </c>
      <c r="F9" s="111">
        <v>316250</v>
      </c>
      <c r="G9" s="111">
        <v>8334</v>
      </c>
      <c r="H9" s="111">
        <v>8605</v>
      </c>
      <c r="I9" s="111">
        <v>4486</v>
      </c>
      <c r="J9" s="111">
        <v>3892</v>
      </c>
      <c r="K9" s="111">
        <v>51470</v>
      </c>
      <c r="L9" s="111">
        <v>6012</v>
      </c>
      <c r="M9" s="111">
        <v>9359</v>
      </c>
      <c r="N9" s="111">
        <v>8764</v>
      </c>
    </row>
    <row r="10" spans="2:14" s="5" customFormat="1" ht="9.75" customHeight="1">
      <c r="B10" s="63"/>
      <c r="C10" s="11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2:14" s="5" customFormat="1" ht="13.5" customHeight="1">
      <c r="B11" s="112" t="s">
        <v>33</v>
      </c>
      <c r="C11" s="11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2:14" s="5" customFormat="1" ht="18.75" customHeight="1">
      <c r="B12" s="83" t="s">
        <v>15</v>
      </c>
      <c r="C12" s="111">
        <v>74708</v>
      </c>
      <c r="D12" s="99">
        <v>2917</v>
      </c>
      <c r="E12" s="99">
        <v>958</v>
      </c>
      <c r="F12" s="99">
        <v>56873</v>
      </c>
      <c r="G12" s="99">
        <v>1101</v>
      </c>
      <c r="H12" s="99">
        <v>867</v>
      </c>
      <c r="I12" s="99">
        <v>1134</v>
      </c>
      <c r="J12" s="99">
        <v>690</v>
      </c>
      <c r="K12" s="99">
        <v>5143</v>
      </c>
      <c r="L12" s="99">
        <v>933</v>
      </c>
      <c r="M12" s="99">
        <v>2508</v>
      </c>
      <c r="N12" s="99">
        <v>1584</v>
      </c>
    </row>
    <row r="13" spans="2:14" s="5" customFormat="1" ht="18.75" customHeight="1">
      <c r="B13" s="83" t="s">
        <v>18</v>
      </c>
      <c r="C13" s="111">
        <v>112048</v>
      </c>
      <c r="D13" s="99">
        <v>11254</v>
      </c>
      <c r="E13" s="99">
        <v>1707</v>
      </c>
      <c r="F13" s="99">
        <v>60763</v>
      </c>
      <c r="G13" s="99">
        <v>2500</v>
      </c>
      <c r="H13" s="99">
        <v>3872</v>
      </c>
      <c r="I13" s="99">
        <v>553</v>
      </c>
      <c r="J13" s="99">
        <v>1338</v>
      </c>
      <c r="K13" s="99">
        <v>24104</v>
      </c>
      <c r="L13" s="99">
        <v>2751</v>
      </c>
      <c r="M13" s="99">
        <v>1751</v>
      </c>
      <c r="N13" s="99">
        <v>1455</v>
      </c>
    </row>
    <row r="14" spans="2:14" s="5" customFormat="1" ht="18.75" customHeight="1">
      <c r="B14" s="83" t="s">
        <v>20</v>
      </c>
      <c r="C14" s="111">
        <v>3490</v>
      </c>
      <c r="D14" s="99">
        <v>216</v>
      </c>
      <c r="E14" s="99">
        <v>52</v>
      </c>
      <c r="F14" s="99">
        <v>2220</v>
      </c>
      <c r="G14" s="99">
        <v>42</v>
      </c>
      <c r="H14" s="99">
        <v>148</v>
      </c>
      <c r="I14" s="99">
        <v>64</v>
      </c>
      <c r="J14" s="99">
        <v>57</v>
      </c>
      <c r="K14" s="99">
        <v>565</v>
      </c>
      <c r="L14" s="99">
        <v>39</v>
      </c>
      <c r="M14" s="99">
        <v>51</v>
      </c>
      <c r="N14" s="99">
        <v>36</v>
      </c>
    </row>
    <row r="15" spans="2:14" s="5" customFormat="1" ht="18.75" customHeight="1">
      <c r="B15" s="83" t="s">
        <v>19</v>
      </c>
      <c r="C15" s="111">
        <v>4588</v>
      </c>
      <c r="D15" s="99">
        <v>356</v>
      </c>
      <c r="E15" s="99">
        <v>55</v>
      </c>
      <c r="F15" s="99">
        <v>2904</v>
      </c>
      <c r="G15" s="99">
        <v>137</v>
      </c>
      <c r="H15" s="99">
        <v>190</v>
      </c>
      <c r="I15" s="99">
        <v>90</v>
      </c>
      <c r="J15" s="99">
        <v>51</v>
      </c>
      <c r="K15" s="99">
        <v>580</v>
      </c>
      <c r="L15" s="99">
        <v>142</v>
      </c>
      <c r="M15" s="99">
        <v>64</v>
      </c>
      <c r="N15" s="99">
        <v>19</v>
      </c>
    </row>
    <row r="16" spans="2:14" s="5" customFormat="1" ht="18.75" customHeight="1">
      <c r="B16" s="83" t="s">
        <v>21</v>
      </c>
      <c r="C16" s="111">
        <v>16074</v>
      </c>
      <c r="D16" s="99">
        <v>289</v>
      </c>
      <c r="E16" s="99">
        <v>52</v>
      </c>
      <c r="F16" s="99">
        <v>10641</v>
      </c>
      <c r="G16" s="99">
        <v>109</v>
      </c>
      <c r="H16" s="99">
        <v>177</v>
      </c>
      <c r="I16" s="95">
        <v>53</v>
      </c>
      <c r="J16" s="95">
        <v>3</v>
      </c>
      <c r="K16" s="95">
        <v>640</v>
      </c>
      <c r="L16" s="95">
        <v>8</v>
      </c>
      <c r="M16" s="99">
        <v>88</v>
      </c>
      <c r="N16" s="99">
        <v>4014</v>
      </c>
    </row>
    <row r="17" spans="2:14" s="5" customFormat="1" ht="18.75" customHeight="1">
      <c r="B17" s="83" t="s">
        <v>22</v>
      </c>
      <c r="C17" s="111">
        <v>7854</v>
      </c>
      <c r="D17" s="99">
        <v>376</v>
      </c>
      <c r="E17" s="99">
        <v>171</v>
      </c>
      <c r="F17" s="99">
        <v>5532</v>
      </c>
      <c r="G17" s="99">
        <v>129</v>
      </c>
      <c r="H17" s="99">
        <v>89</v>
      </c>
      <c r="I17" s="99">
        <v>264</v>
      </c>
      <c r="J17" s="99">
        <v>113</v>
      </c>
      <c r="K17" s="99">
        <v>894</v>
      </c>
      <c r="L17" s="99">
        <v>136</v>
      </c>
      <c r="M17" s="99">
        <v>126</v>
      </c>
      <c r="N17" s="99">
        <v>24</v>
      </c>
    </row>
    <row r="18" spans="2:14" s="5" customFormat="1" ht="18.75" customHeight="1">
      <c r="B18" s="83" t="s">
        <v>23</v>
      </c>
      <c r="C18" s="111">
        <v>17443</v>
      </c>
      <c r="D18" s="99">
        <v>253</v>
      </c>
      <c r="E18" s="99">
        <v>60</v>
      </c>
      <c r="F18" s="99">
        <v>16091</v>
      </c>
      <c r="G18" s="99">
        <v>17</v>
      </c>
      <c r="H18" s="99">
        <v>168</v>
      </c>
      <c r="I18" s="99">
        <v>40</v>
      </c>
      <c r="J18" s="99">
        <v>4</v>
      </c>
      <c r="K18" s="99">
        <v>704</v>
      </c>
      <c r="L18" s="99">
        <v>10</v>
      </c>
      <c r="M18" s="99">
        <v>18</v>
      </c>
      <c r="N18" s="99">
        <v>78</v>
      </c>
    </row>
    <row r="19" spans="2:14" s="5" customFormat="1" ht="18.75" customHeight="1">
      <c r="B19" s="83" t="s">
        <v>24</v>
      </c>
      <c r="C19" s="111">
        <v>17553</v>
      </c>
      <c r="D19" s="99">
        <v>2018</v>
      </c>
      <c r="E19" s="99">
        <v>411</v>
      </c>
      <c r="F19" s="99">
        <v>10069</v>
      </c>
      <c r="G19" s="99">
        <v>531</v>
      </c>
      <c r="H19" s="99">
        <v>602</v>
      </c>
      <c r="I19" s="99">
        <v>564</v>
      </c>
      <c r="J19" s="99">
        <v>420</v>
      </c>
      <c r="K19" s="99">
        <v>1936</v>
      </c>
      <c r="L19" s="95">
        <v>378</v>
      </c>
      <c r="M19" s="99">
        <v>543</v>
      </c>
      <c r="N19" s="99">
        <v>81</v>
      </c>
    </row>
    <row r="20" spans="2:14" s="5" customFormat="1" ht="18.75" customHeight="1">
      <c r="B20" s="83" t="s">
        <v>26</v>
      </c>
      <c r="C20" s="111">
        <v>3310</v>
      </c>
      <c r="D20" s="99">
        <v>128</v>
      </c>
      <c r="E20" s="99">
        <v>13</v>
      </c>
      <c r="F20" s="99">
        <v>2120</v>
      </c>
      <c r="G20" s="99">
        <v>150</v>
      </c>
      <c r="H20" s="99">
        <v>30</v>
      </c>
      <c r="I20" s="99">
        <v>45</v>
      </c>
      <c r="J20" s="99">
        <v>36</v>
      </c>
      <c r="K20" s="99">
        <v>236</v>
      </c>
      <c r="L20" s="95">
        <v>75</v>
      </c>
      <c r="M20" s="99">
        <v>52</v>
      </c>
      <c r="N20" s="99">
        <v>425</v>
      </c>
    </row>
    <row r="21" spans="2:14" s="5" customFormat="1" ht="18.75" customHeight="1">
      <c r="B21" s="83" t="s">
        <v>56</v>
      </c>
      <c r="C21" s="111">
        <v>12337</v>
      </c>
      <c r="D21" s="99">
        <v>1620</v>
      </c>
      <c r="E21" s="99">
        <v>332</v>
      </c>
      <c r="F21" s="99">
        <v>7110</v>
      </c>
      <c r="G21" s="99">
        <v>284</v>
      </c>
      <c r="H21" s="99">
        <v>183</v>
      </c>
      <c r="I21" s="99">
        <v>131</v>
      </c>
      <c r="J21" s="99">
        <v>162</v>
      </c>
      <c r="K21" s="99">
        <v>1884</v>
      </c>
      <c r="L21" s="95">
        <v>309</v>
      </c>
      <c r="M21" s="99">
        <v>236</v>
      </c>
      <c r="N21" s="99">
        <v>86</v>
      </c>
    </row>
    <row r="22" spans="2:14" s="5" customFormat="1" ht="18.75" customHeight="1">
      <c r="B22" s="83" t="s">
        <v>66</v>
      </c>
      <c r="C22" s="111">
        <v>21916</v>
      </c>
      <c r="D22" s="99">
        <v>1156</v>
      </c>
      <c r="E22" s="99">
        <v>144</v>
      </c>
      <c r="F22" s="99">
        <v>13523</v>
      </c>
      <c r="G22" s="99">
        <v>1168</v>
      </c>
      <c r="H22" s="99">
        <v>162</v>
      </c>
      <c r="I22" s="99">
        <v>173</v>
      </c>
      <c r="J22" s="99">
        <v>142</v>
      </c>
      <c r="K22" s="99">
        <v>3039</v>
      </c>
      <c r="L22" s="95">
        <v>202</v>
      </c>
      <c r="M22" s="99">
        <v>2056</v>
      </c>
      <c r="N22" s="99">
        <v>151</v>
      </c>
    </row>
    <row r="23" spans="2:14" s="5" customFormat="1" ht="18.75" customHeight="1">
      <c r="B23" s="83" t="s">
        <v>28</v>
      </c>
      <c r="C23" s="111">
        <v>93673</v>
      </c>
      <c r="D23" s="99">
        <v>4037</v>
      </c>
      <c r="E23" s="99">
        <v>1893</v>
      </c>
      <c r="F23" s="99">
        <v>76882</v>
      </c>
      <c r="G23" s="99">
        <v>752</v>
      </c>
      <c r="H23" s="99">
        <v>961</v>
      </c>
      <c r="I23" s="99">
        <v>422</v>
      </c>
      <c r="J23" s="99">
        <v>300</v>
      </c>
      <c r="K23" s="99">
        <v>7062</v>
      </c>
      <c r="L23" s="99">
        <v>290</v>
      </c>
      <c r="M23" s="99">
        <v>681</v>
      </c>
      <c r="N23" s="99">
        <v>393</v>
      </c>
    </row>
    <row r="24" spans="2:14" s="5" customFormat="1" ht="18.75" customHeight="1">
      <c r="B24" s="83" t="s">
        <v>29</v>
      </c>
      <c r="C24" s="111">
        <v>12337</v>
      </c>
      <c r="D24" s="99">
        <v>353</v>
      </c>
      <c r="E24" s="99">
        <v>52</v>
      </c>
      <c r="F24" s="99">
        <v>10694</v>
      </c>
      <c r="G24" s="99">
        <v>92</v>
      </c>
      <c r="H24" s="99">
        <v>200</v>
      </c>
      <c r="I24" s="99">
        <v>76</v>
      </c>
      <c r="J24" s="99">
        <v>37</v>
      </c>
      <c r="K24" s="99">
        <v>762</v>
      </c>
      <c r="L24" s="99">
        <v>9</v>
      </c>
      <c r="M24" s="99">
        <v>40</v>
      </c>
      <c r="N24" s="99">
        <v>22</v>
      </c>
    </row>
    <row r="25" spans="2:14" s="5" customFormat="1" ht="18.75" customHeight="1">
      <c r="B25" s="83" t="s">
        <v>31</v>
      </c>
      <c r="C25" s="111">
        <v>4233</v>
      </c>
      <c r="D25" s="99">
        <v>319</v>
      </c>
      <c r="E25" s="99">
        <v>92</v>
      </c>
      <c r="F25" s="99">
        <v>3427</v>
      </c>
      <c r="G25" s="99">
        <v>56</v>
      </c>
      <c r="H25" s="99">
        <v>42</v>
      </c>
      <c r="I25" s="99">
        <v>44</v>
      </c>
      <c r="J25" s="99">
        <v>40</v>
      </c>
      <c r="K25" s="99">
        <v>110</v>
      </c>
      <c r="L25" s="99">
        <v>27</v>
      </c>
      <c r="M25" s="99">
        <v>25</v>
      </c>
      <c r="N25" s="99">
        <v>51</v>
      </c>
    </row>
    <row r="26" spans="2:14" s="5" customFormat="1" ht="9.75" customHeight="1">
      <c r="B26" s="83"/>
      <c r="C26" s="8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2:14" s="5" customFormat="1" ht="3" customHeight="1">
      <c r="B27" s="204"/>
      <c r="C27" s="204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2:3" s="5" customFormat="1" ht="8.25" customHeight="1">
      <c r="B28" s="43"/>
      <c r="C28" s="43"/>
    </row>
    <row r="29" spans="2:14" ht="12.75">
      <c r="B29" s="544" t="s">
        <v>172</v>
      </c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</row>
  </sheetData>
  <sheetProtection/>
  <mergeCells count="17">
    <mergeCell ref="B1:N1"/>
    <mergeCell ref="B2:N2"/>
    <mergeCell ref="C5:C7"/>
    <mergeCell ref="D6:D7"/>
    <mergeCell ref="E6:E7"/>
    <mergeCell ref="F6:F7"/>
    <mergeCell ref="G6:G7"/>
    <mergeCell ref="J6:J7"/>
    <mergeCell ref="K6:K7"/>
    <mergeCell ref="B29:N29"/>
    <mergeCell ref="L6:L7"/>
    <mergeCell ref="B5:B7"/>
    <mergeCell ref="D5:N5"/>
    <mergeCell ref="I6:I7"/>
    <mergeCell ref="H6:H7"/>
    <mergeCell ref="M6:M7"/>
    <mergeCell ref="N6:N7"/>
  </mergeCells>
  <hyperlinks>
    <hyperlink ref="P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" sqref="P2"/>
    </sheetView>
  </sheetViews>
  <sheetFormatPr defaultColWidth="9.140625" defaultRowHeight="12.75"/>
  <cols>
    <col min="1" max="1" width="6.7109375" style="405" customWidth="1"/>
    <col min="2" max="2" width="24.7109375" style="405" customWidth="1"/>
    <col min="3" max="3" width="14.140625" style="405" customWidth="1"/>
    <col min="4" max="14" width="9.140625" style="405" customWidth="1"/>
    <col min="15" max="15" width="6.7109375" style="405" customWidth="1"/>
    <col min="16" max="16" width="14.57421875" style="405" bestFit="1" customWidth="1"/>
    <col min="17" max="16384" width="9.140625" style="405" customWidth="1"/>
  </cols>
  <sheetData>
    <row r="1" spans="2:14" ht="18" customHeight="1">
      <c r="B1" s="639" t="s">
        <v>339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2:16" ht="15" customHeight="1">
      <c r="B2" s="596" t="s">
        <v>340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P2" s="241" t="s">
        <v>135</v>
      </c>
    </row>
    <row r="3" ht="15" customHeight="1"/>
    <row r="4" spans="12:15" ht="15" customHeight="1">
      <c r="L4" s="444"/>
      <c r="M4" s="444"/>
      <c r="N4" s="445" t="s">
        <v>389</v>
      </c>
      <c r="O4" s="322"/>
    </row>
    <row r="5" spans="2:14" s="409" customFormat="1" ht="18.75" customHeight="1">
      <c r="B5" s="597" t="s">
        <v>91</v>
      </c>
      <c r="C5" s="600" t="s">
        <v>14</v>
      </c>
      <c r="D5" s="597" t="s">
        <v>76</v>
      </c>
      <c r="E5" s="597"/>
      <c r="F5" s="597"/>
      <c r="G5" s="597"/>
      <c r="H5" s="597"/>
      <c r="I5" s="597"/>
      <c r="J5" s="597"/>
      <c r="K5" s="597"/>
      <c r="L5" s="597"/>
      <c r="M5" s="597"/>
      <c r="N5" s="597"/>
    </row>
    <row r="6" spans="2:14" s="409" customFormat="1" ht="18.75" customHeight="1">
      <c r="B6" s="598"/>
      <c r="C6" s="640"/>
      <c r="D6" s="598" t="s">
        <v>42</v>
      </c>
      <c r="E6" s="598" t="s">
        <v>43</v>
      </c>
      <c r="F6" s="598" t="s">
        <v>44</v>
      </c>
      <c r="G6" s="598" t="s">
        <v>45</v>
      </c>
      <c r="H6" s="598" t="s">
        <v>46</v>
      </c>
      <c r="I6" s="598" t="s">
        <v>47</v>
      </c>
      <c r="J6" s="598" t="s">
        <v>48</v>
      </c>
      <c r="K6" s="598" t="s">
        <v>49</v>
      </c>
      <c r="L6" s="598" t="s">
        <v>50</v>
      </c>
      <c r="M6" s="598" t="s">
        <v>51</v>
      </c>
      <c r="N6" s="598" t="s">
        <v>39</v>
      </c>
    </row>
    <row r="7" spans="2:14" s="409" customFormat="1" ht="18.75" customHeight="1">
      <c r="B7" s="599"/>
      <c r="C7" s="602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</row>
    <row r="8" spans="2:14" s="409" customFormat="1" ht="9.75" customHeight="1">
      <c r="B8" s="446"/>
      <c r="C8" s="446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</row>
    <row r="9" spans="2:14" s="409" customFormat="1" ht="18.75" customHeight="1">
      <c r="B9" s="435" t="s">
        <v>57</v>
      </c>
      <c r="C9" s="447">
        <v>4985183</v>
      </c>
      <c r="D9" s="448">
        <v>337506</v>
      </c>
      <c r="E9" s="448">
        <v>73189</v>
      </c>
      <c r="F9" s="448">
        <v>3160784</v>
      </c>
      <c r="G9" s="448">
        <v>99701</v>
      </c>
      <c r="H9" s="448">
        <v>86691</v>
      </c>
      <c r="I9" s="448">
        <v>55585</v>
      </c>
      <c r="J9" s="448">
        <v>43886</v>
      </c>
      <c r="K9" s="448">
        <v>537655</v>
      </c>
      <c r="L9" s="448">
        <v>78814</v>
      </c>
      <c r="M9" s="448">
        <v>128122</v>
      </c>
      <c r="N9" s="448">
        <v>383250</v>
      </c>
    </row>
    <row r="10" spans="2:14" s="409" customFormat="1" ht="9.75" customHeight="1">
      <c r="B10" s="449"/>
      <c r="C10" s="447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</row>
    <row r="11" spans="2:14" s="409" customFormat="1" ht="13.5" customHeight="1">
      <c r="B11" s="451" t="s">
        <v>33</v>
      </c>
      <c r="C11" s="447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</row>
    <row r="12" spans="2:14" s="409" customFormat="1" ht="18.75" customHeight="1">
      <c r="B12" s="443" t="s">
        <v>15</v>
      </c>
      <c r="C12" s="447">
        <v>1237421</v>
      </c>
      <c r="D12" s="450">
        <v>57310</v>
      </c>
      <c r="E12" s="450">
        <v>11481</v>
      </c>
      <c r="F12" s="450">
        <v>731289</v>
      </c>
      <c r="G12" s="450">
        <v>15269</v>
      </c>
      <c r="H12" s="450">
        <v>13041</v>
      </c>
      <c r="I12" s="450">
        <v>12393</v>
      </c>
      <c r="J12" s="450">
        <v>7138</v>
      </c>
      <c r="K12" s="450">
        <v>63816</v>
      </c>
      <c r="L12" s="450">
        <v>17998</v>
      </c>
      <c r="M12" s="450">
        <v>32242</v>
      </c>
      <c r="N12" s="450">
        <v>275444</v>
      </c>
    </row>
    <row r="13" spans="2:14" s="409" customFormat="1" ht="18.75" customHeight="1">
      <c r="B13" s="443" t="s">
        <v>18</v>
      </c>
      <c r="C13" s="447">
        <v>824541</v>
      </c>
      <c r="D13" s="450">
        <v>92805</v>
      </c>
      <c r="E13" s="450">
        <v>12046</v>
      </c>
      <c r="F13" s="450">
        <v>428251</v>
      </c>
      <c r="G13" s="450">
        <v>13567</v>
      </c>
      <c r="H13" s="450">
        <v>30460</v>
      </c>
      <c r="I13" s="450">
        <v>9927</v>
      </c>
      <c r="J13" s="450">
        <v>11206</v>
      </c>
      <c r="K13" s="450">
        <v>171884</v>
      </c>
      <c r="L13" s="450">
        <v>21021</v>
      </c>
      <c r="M13" s="450">
        <v>18537</v>
      </c>
      <c r="N13" s="450">
        <v>14837</v>
      </c>
    </row>
    <row r="14" spans="2:14" s="409" customFormat="1" ht="18.75" customHeight="1">
      <c r="B14" s="443" t="s">
        <v>20</v>
      </c>
      <c r="C14" s="447">
        <v>41647</v>
      </c>
      <c r="D14" s="450">
        <v>3602</v>
      </c>
      <c r="E14" s="450">
        <v>481</v>
      </c>
      <c r="F14" s="450">
        <v>23496</v>
      </c>
      <c r="G14" s="450">
        <v>1009</v>
      </c>
      <c r="H14" s="450">
        <v>1325</v>
      </c>
      <c r="I14" s="450">
        <v>993</v>
      </c>
      <c r="J14" s="450">
        <v>607</v>
      </c>
      <c r="K14" s="450">
        <v>7721</v>
      </c>
      <c r="L14" s="450">
        <v>748</v>
      </c>
      <c r="M14" s="450">
        <v>1196</v>
      </c>
      <c r="N14" s="450">
        <v>469</v>
      </c>
    </row>
    <row r="15" spans="2:14" s="409" customFormat="1" ht="18.75" customHeight="1">
      <c r="B15" s="443" t="s">
        <v>19</v>
      </c>
      <c r="C15" s="447">
        <v>79642</v>
      </c>
      <c r="D15" s="450">
        <v>7659</v>
      </c>
      <c r="E15" s="450">
        <v>1053</v>
      </c>
      <c r="F15" s="450">
        <v>48103</v>
      </c>
      <c r="G15" s="450">
        <v>1486</v>
      </c>
      <c r="H15" s="450">
        <v>2105</v>
      </c>
      <c r="I15" s="450">
        <v>1170</v>
      </c>
      <c r="J15" s="450">
        <v>599</v>
      </c>
      <c r="K15" s="450">
        <v>12404</v>
      </c>
      <c r="L15" s="450">
        <v>2832</v>
      </c>
      <c r="M15" s="450">
        <v>1874</v>
      </c>
      <c r="N15" s="450">
        <v>357</v>
      </c>
    </row>
    <row r="16" spans="2:14" s="409" customFormat="1" ht="18.75" customHeight="1">
      <c r="B16" s="443" t="s">
        <v>21</v>
      </c>
      <c r="C16" s="447">
        <v>86161</v>
      </c>
      <c r="D16" s="450">
        <v>1693</v>
      </c>
      <c r="E16" s="450">
        <v>358</v>
      </c>
      <c r="F16" s="450">
        <v>56800</v>
      </c>
      <c r="G16" s="450">
        <v>692</v>
      </c>
      <c r="H16" s="450">
        <v>2403</v>
      </c>
      <c r="I16" s="452">
        <v>323</v>
      </c>
      <c r="J16" s="452">
        <v>633</v>
      </c>
      <c r="K16" s="452">
        <v>3746</v>
      </c>
      <c r="L16" s="452">
        <v>365</v>
      </c>
      <c r="M16" s="450">
        <v>666</v>
      </c>
      <c r="N16" s="450">
        <v>18482</v>
      </c>
    </row>
    <row r="17" spans="2:14" s="409" customFormat="1" ht="18.75" customHeight="1">
      <c r="B17" s="443" t="s">
        <v>22</v>
      </c>
      <c r="C17" s="447">
        <v>105585</v>
      </c>
      <c r="D17" s="450">
        <v>5315</v>
      </c>
      <c r="E17" s="450">
        <v>2076</v>
      </c>
      <c r="F17" s="450">
        <v>75888</v>
      </c>
      <c r="G17" s="450">
        <v>2205</v>
      </c>
      <c r="H17" s="450">
        <v>1911</v>
      </c>
      <c r="I17" s="450">
        <v>1299</v>
      </c>
      <c r="J17" s="450">
        <v>1046</v>
      </c>
      <c r="K17" s="450">
        <v>10551</v>
      </c>
      <c r="L17" s="450">
        <v>1477</v>
      </c>
      <c r="M17" s="450">
        <v>2306</v>
      </c>
      <c r="N17" s="450">
        <v>1511</v>
      </c>
    </row>
    <row r="18" spans="2:14" s="409" customFormat="1" ht="18.75" customHeight="1">
      <c r="B18" s="443" t="s">
        <v>23</v>
      </c>
      <c r="C18" s="447">
        <v>67546</v>
      </c>
      <c r="D18" s="450">
        <v>1460</v>
      </c>
      <c r="E18" s="450">
        <v>212</v>
      </c>
      <c r="F18" s="450">
        <v>62679</v>
      </c>
      <c r="G18" s="450">
        <v>157</v>
      </c>
      <c r="H18" s="450">
        <v>449</v>
      </c>
      <c r="I18" s="450">
        <v>175</v>
      </c>
      <c r="J18" s="450">
        <v>91</v>
      </c>
      <c r="K18" s="450">
        <v>1972</v>
      </c>
      <c r="L18" s="450">
        <v>104</v>
      </c>
      <c r="M18" s="450">
        <v>61</v>
      </c>
      <c r="N18" s="450">
        <v>186</v>
      </c>
    </row>
    <row r="19" spans="2:14" s="409" customFormat="1" ht="18.75" customHeight="1">
      <c r="B19" s="443" t="s">
        <v>24</v>
      </c>
      <c r="C19" s="447">
        <v>315597</v>
      </c>
      <c r="D19" s="450">
        <v>38317</v>
      </c>
      <c r="E19" s="450">
        <v>8961</v>
      </c>
      <c r="F19" s="450">
        <v>175564</v>
      </c>
      <c r="G19" s="450">
        <v>12734</v>
      </c>
      <c r="H19" s="450">
        <v>7224</v>
      </c>
      <c r="I19" s="450">
        <v>9608</v>
      </c>
      <c r="J19" s="450">
        <v>8657</v>
      </c>
      <c r="K19" s="450">
        <v>29791</v>
      </c>
      <c r="L19" s="452">
        <v>10482</v>
      </c>
      <c r="M19" s="450">
        <v>11399</v>
      </c>
      <c r="N19" s="450">
        <v>2860</v>
      </c>
    </row>
    <row r="20" spans="2:14" s="409" customFormat="1" ht="18.75" customHeight="1">
      <c r="B20" s="443" t="s">
        <v>26</v>
      </c>
      <c r="C20" s="447">
        <v>35637</v>
      </c>
      <c r="D20" s="450">
        <v>2340</v>
      </c>
      <c r="E20" s="450">
        <v>579</v>
      </c>
      <c r="F20" s="450">
        <v>24134</v>
      </c>
      <c r="G20" s="450">
        <v>1878</v>
      </c>
      <c r="H20" s="450">
        <v>715</v>
      </c>
      <c r="I20" s="450">
        <v>653</v>
      </c>
      <c r="J20" s="450">
        <v>184</v>
      </c>
      <c r="K20" s="450">
        <v>2450</v>
      </c>
      <c r="L20" s="452">
        <v>556</v>
      </c>
      <c r="M20" s="450">
        <v>543</v>
      </c>
      <c r="N20" s="450">
        <v>1605</v>
      </c>
    </row>
    <row r="21" spans="2:14" s="409" customFormat="1" ht="18.75" customHeight="1">
      <c r="B21" s="443" t="s">
        <v>56</v>
      </c>
      <c r="C21" s="447">
        <v>171911</v>
      </c>
      <c r="D21" s="450">
        <v>17547</v>
      </c>
      <c r="E21" s="450">
        <v>2910</v>
      </c>
      <c r="F21" s="450">
        <v>95466</v>
      </c>
      <c r="G21" s="450">
        <v>2486</v>
      </c>
      <c r="H21" s="450">
        <v>3578</v>
      </c>
      <c r="I21" s="450">
        <v>2336</v>
      </c>
      <c r="J21" s="450">
        <v>991</v>
      </c>
      <c r="K21" s="450">
        <v>34764</v>
      </c>
      <c r="L21" s="452">
        <v>7077</v>
      </c>
      <c r="M21" s="450">
        <v>3468</v>
      </c>
      <c r="N21" s="450">
        <v>1288</v>
      </c>
    </row>
    <row r="22" spans="2:14" s="409" customFormat="1" ht="18.75" customHeight="1">
      <c r="B22" s="443" t="s">
        <v>66</v>
      </c>
      <c r="C22" s="447">
        <v>304572</v>
      </c>
      <c r="D22" s="450">
        <v>13651</v>
      </c>
      <c r="E22" s="450">
        <v>1513</v>
      </c>
      <c r="F22" s="450">
        <v>181090</v>
      </c>
      <c r="G22" s="450">
        <v>13617</v>
      </c>
      <c r="H22" s="450">
        <v>2666</v>
      </c>
      <c r="I22" s="450">
        <v>2169</v>
      </c>
      <c r="J22" s="450">
        <v>3334</v>
      </c>
      <c r="K22" s="450">
        <v>47291</v>
      </c>
      <c r="L22" s="452">
        <v>3205</v>
      </c>
      <c r="M22" s="450">
        <v>22883</v>
      </c>
      <c r="N22" s="450">
        <v>13153</v>
      </c>
    </row>
    <row r="23" spans="2:14" s="409" customFormat="1" ht="18.75" customHeight="1">
      <c r="B23" s="443" t="s">
        <v>28</v>
      </c>
      <c r="C23" s="447">
        <v>998873</v>
      </c>
      <c r="D23" s="450">
        <v>49786</v>
      </c>
      <c r="E23" s="450">
        <v>24077</v>
      </c>
      <c r="F23" s="450">
        <v>768095</v>
      </c>
      <c r="G23" s="450">
        <v>8594</v>
      </c>
      <c r="H23" s="450">
        <v>6896</v>
      </c>
      <c r="I23" s="450">
        <v>3544</v>
      </c>
      <c r="J23" s="450">
        <v>2834</v>
      </c>
      <c r="K23" s="450">
        <v>80121</v>
      </c>
      <c r="L23" s="450">
        <v>2554</v>
      </c>
      <c r="M23" s="450">
        <v>6002</v>
      </c>
      <c r="N23" s="450">
        <v>46370</v>
      </c>
    </row>
    <row r="24" spans="2:14" s="409" customFormat="1" ht="18.75" customHeight="1">
      <c r="B24" s="443" t="s">
        <v>29</v>
      </c>
      <c r="C24" s="447">
        <v>49544</v>
      </c>
      <c r="D24" s="450">
        <v>1754</v>
      </c>
      <c r="E24" s="450">
        <v>230</v>
      </c>
      <c r="F24" s="450">
        <v>42253</v>
      </c>
      <c r="G24" s="450">
        <v>505</v>
      </c>
      <c r="H24" s="450">
        <v>597</v>
      </c>
      <c r="I24" s="450">
        <v>213</v>
      </c>
      <c r="J24" s="450">
        <v>95</v>
      </c>
      <c r="K24" s="450">
        <v>3155</v>
      </c>
      <c r="L24" s="450">
        <v>108</v>
      </c>
      <c r="M24" s="450">
        <v>149</v>
      </c>
      <c r="N24" s="450">
        <v>485</v>
      </c>
    </row>
    <row r="25" spans="2:14" s="409" customFormat="1" ht="18.75" customHeight="1">
      <c r="B25" s="443" t="s">
        <v>31</v>
      </c>
      <c r="C25" s="447">
        <v>22109</v>
      </c>
      <c r="D25" s="450">
        <v>1021</v>
      </c>
      <c r="E25" s="450">
        <v>160</v>
      </c>
      <c r="F25" s="450">
        <v>19190</v>
      </c>
      <c r="G25" s="450">
        <v>147</v>
      </c>
      <c r="H25" s="450">
        <v>72</v>
      </c>
      <c r="I25" s="450">
        <v>172</v>
      </c>
      <c r="J25" s="450">
        <v>92</v>
      </c>
      <c r="K25" s="450">
        <v>921</v>
      </c>
      <c r="L25" s="450">
        <v>45</v>
      </c>
      <c r="M25" s="450">
        <v>51</v>
      </c>
      <c r="N25" s="450">
        <v>238</v>
      </c>
    </row>
    <row r="26" spans="2:14" s="409" customFormat="1" ht="9.75" customHeight="1">
      <c r="B26" s="443"/>
      <c r="C26" s="443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</row>
    <row r="27" spans="2:14" s="409" customFormat="1" ht="3" customHeight="1">
      <c r="B27" s="453"/>
      <c r="C27" s="453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</row>
    <row r="28" spans="2:3" s="409" customFormat="1" ht="8.25" customHeight="1">
      <c r="B28" s="454"/>
      <c r="C28" s="454"/>
    </row>
    <row r="29" spans="2:14" ht="12.75">
      <c r="B29" s="556" t="s">
        <v>172</v>
      </c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</row>
  </sheetData>
  <sheetProtection/>
  <mergeCells count="17">
    <mergeCell ref="B1:N1"/>
    <mergeCell ref="B2:N2"/>
    <mergeCell ref="B5:B7"/>
    <mergeCell ref="C5:C7"/>
    <mergeCell ref="D5:N5"/>
    <mergeCell ref="D6:D7"/>
    <mergeCell ref="E6:E7"/>
    <mergeCell ref="F6:F7"/>
    <mergeCell ref="G6:G7"/>
    <mergeCell ref="H6:H7"/>
    <mergeCell ref="B29:N29"/>
    <mergeCell ref="I6:I7"/>
    <mergeCell ref="J6:J7"/>
    <mergeCell ref="K6:K7"/>
    <mergeCell ref="L6:L7"/>
    <mergeCell ref="M6:M7"/>
    <mergeCell ref="N6:N7"/>
  </mergeCells>
  <hyperlinks>
    <hyperlink ref="P2" location="Indice!A1" tooltip="(voltar ao índice)" display="Indice!A1"/>
  </hyperlinks>
  <printOptions horizontalCentered="1"/>
  <pageMargins left="0.2755905511811024" right="0.2755905511811024" top="0.6692913385826772" bottom="0.4724409448818898" header="0" footer="0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17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" sqref="P2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7.8515625" style="0" customWidth="1"/>
    <col min="4" max="4" width="11.28125" style="0" customWidth="1"/>
    <col min="5" max="6" width="10.421875" style="0" customWidth="1"/>
    <col min="7" max="7" width="7.8515625" style="0" customWidth="1"/>
    <col min="8" max="8" width="11.28125" style="0" customWidth="1"/>
    <col min="9" max="10" width="10.421875" style="0" customWidth="1"/>
    <col min="11" max="11" width="7.8515625" style="0" customWidth="1"/>
    <col min="12" max="12" width="11.28125" style="0" customWidth="1"/>
    <col min="13" max="14" width="10.421875" style="0" customWidth="1"/>
    <col min="15" max="15" width="6.7109375" style="3" customWidth="1"/>
    <col min="16" max="16" width="14.57421875" style="0" bestFit="1" customWidth="1"/>
  </cols>
  <sheetData>
    <row r="1" spans="2:15" ht="18" customHeight="1">
      <c r="B1" s="578" t="s">
        <v>237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70"/>
    </row>
    <row r="2" spans="2:16" ht="15" customHeight="1">
      <c r="B2" s="641" t="s">
        <v>139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70"/>
      <c r="P2" s="241" t="s">
        <v>135</v>
      </c>
    </row>
    <row r="3" spans="2:15" ht="1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68"/>
    </row>
    <row r="4" spans="2:14" ht="15" customHeight="1">
      <c r="B4" s="87" t="s">
        <v>82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26" t="s">
        <v>388</v>
      </c>
    </row>
    <row r="5" spans="2:15" s="2" customFormat="1" ht="15" customHeight="1">
      <c r="B5" s="642" t="s">
        <v>100</v>
      </c>
      <c r="C5" s="593" t="s">
        <v>92</v>
      </c>
      <c r="D5" s="593"/>
      <c r="E5" s="593"/>
      <c r="F5" s="593"/>
      <c r="G5" s="593" t="s">
        <v>207</v>
      </c>
      <c r="H5" s="593"/>
      <c r="I5" s="593"/>
      <c r="J5" s="593"/>
      <c r="K5" s="591" t="s">
        <v>13</v>
      </c>
      <c r="L5" s="591"/>
      <c r="M5" s="591"/>
      <c r="N5" s="594"/>
      <c r="O5" s="45"/>
    </row>
    <row r="6" spans="2:15" s="2" customFormat="1" ht="26.25" customHeight="1">
      <c r="B6" s="643"/>
      <c r="C6" s="195" t="s">
        <v>40</v>
      </c>
      <c r="D6" s="195" t="s">
        <v>41</v>
      </c>
      <c r="E6" s="196" t="s">
        <v>107</v>
      </c>
      <c r="F6" s="196" t="s">
        <v>108</v>
      </c>
      <c r="G6" s="195" t="s">
        <v>40</v>
      </c>
      <c r="H6" s="195" t="s">
        <v>41</v>
      </c>
      <c r="I6" s="196" t="s">
        <v>107</v>
      </c>
      <c r="J6" s="196" t="s">
        <v>108</v>
      </c>
      <c r="K6" s="195" t="s">
        <v>40</v>
      </c>
      <c r="L6" s="195" t="s">
        <v>41</v>
      </c>
      <c r="M6" s="196" t="s">
        <v>107</v>
      </c>
      <c r="N6" s="216" t="s">
        <v>108</v>
      </c>
      <c r="O6" s="36"/>
    </row>
    <row r="7" spans="2:46" s="5" customFormat="1" ht="14.25" customHeight="1">
      <c r="B7" s="644"/>
      <c r="C7" s="586" t="s">
        <v>104</v>
      </c>
      <c r="D7" s="586"/>
      <c r="E7" s="575" t="s">
        <v>55</v>
      </c>
      <c r="F7" s="575"/>
      <c r="G7" s="586" t="s">
        <v>104</v>
      </c>
      <c r="H7" s="586"/>
      <c r="I7" s="575" t="s">
        <v>55</v>
      </c>
      <c r="J7" s="575"/>
      <c r="K7" s="586" t="s">
        <v>104</v>
      </c>
      <c r="L7" s="586"/>
      <c r="M7" s="575" t="s">
        <v>55</v>
      </c>
      <c r="N7" s="587"/>
      <c r="O7" s="36"/>
      <c r="P7" s="66"/>
      <c r="AE7" s="66"/>
      <c r="AT7" s="66"/>
    </row>
    <row r="8" spans="2:15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6"/>
    </row>
    <row r="9" spans="2:15" ht="12.75">
      <c r="B9" s="91" t="s">
        <v>32</v>
      </c>
      <c r="C9" s="92">
        <v>232</v>
      </c>
      <c r="D9" s="357">
        <v>2592</v>
      </c>
      <c r="E9" s="527">
        <v>603.030303030303</v>
      </c>
      <c r="F9" s="527">
        <v>46.52345958168458</v>
      </c>
      <c r="G9" s="92">
        <v>264</v>
      </c>
      <c r="H9" s="357">
        <v>2757</v>
      </c>
      <c r="I9" s="532">
        <v>543.9024390243903</v>
      </c>
      <c r="J9" s="527">
        <v>48.62533692722373</v>
      </c>
      <c r="K9" s="92">
        <v>776</v>
      </c>
      <c r="L9" s="357">
        <v>12376</v>
      </c>
      <c r="M9" s="533">
        <v>139.50617283950618</v>
      </c>
      <c r="N9" s="527">
        <v>85.18629358072722</v>
      </c>
      <c r="O9" s="16"/>
    </row>
    <row r="10" spans="2:15" ht="12.75">
      <c r="B10" s="49"/>
      <c r="C10" s="357"/>
      <c r="D10" s="357"/>
      <c r="E10" s="527"/>
      <c r="F10" s="527"/>
      <c r="G10" s="357"/>
      <c r="H10" s="357"/>
      <c r="I10" s="532"/>
      <c r="J10" s="527"/>
      <c r="K10" s="357"/>
      <c r="L10" s="357"/>
      <c r="M10" s="533"/>
      <c r="N10" s="527"/>
      <c r="O10" s="16"/>
    </row>
    <row r="11" spans="2:15" ht="18" customHeight="1">
      <c r="B11" s="94" t="s">
        <v>15</v>
      </c>
      <c r="C11" s="95">
        <v>190</v>
      </c>
      <c r="D11" s="531">
        <v>2007</v>
      </c>
      <c r="E11" s="528">
        <v>630.7692307692307</v>
      </c>
      <c r="F11" s="528">
        <v>25.830721003134794</v>
      </c>
      <c r="G11" s="95">
        <v>191</v>
      </c>
      <c r="H11" s="531">
        <v>2097</v>
      </c>
      <c r="I11" s="534">
        <v>516.1290322580645</v>
      </c>
      <c r="J11" s="528">
        <v>25.644098262432593</v>
      </c>
      <c r="K11" s="95">
        <v>428</v>
      </c>
      <c r="L11" s="531">
        <v>9129</v>
      </c>
      <c r="M11" s="535">
        <v>62.73764258555132</v>
      </c>
      <c r="N11" s="528">
        <v>48.85048100440241</v>
      </c>
      <c r="O11" s="18"/>
    </row>
    <row r="12" spans="2:15" ht="18" customHeight="1">
      <c r="B12" s="94" t="s">
        <v>16</v>
      </c>
      <c r="C12" s="95">
        <v>42</v>
      </c>
      <c r="D12" s="531">
        <v>585</v>
      </c>
      <c r="E12" s="535">
        <v>500</v>
      </c>
      <c r="F12" s="528">
        <v>236.20689655172416</v>
      </c>
      <c r="G12" s="95">
        <v>73</v>
      </c>
      <c r="H12" s="531">
        <v>660</v>
      </c>
      <c r="I12" s="534">
        <v>630</v>
      </c>
      <c r="J12" s="528">
        <v>254.83870967741936</v>
      </c>
      <c r="K12" s="95">
        <v>348</v>
      </c>
      <c r="L12" s="531">
        <v>3247</v>
      </c>
      <c r="M12" s="535">
        <v>470.4918032786885</v>
      </c>
      <c r="N12" s="528">
        <v>490.3636363636363</v>
      </c>
      <c r="O12" s="18"/>
    </row>
    <row r="13" spans="2:14" ht="12.7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2:14" ht="3" customHeight="1"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2:14" ht="6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14" ht="12.75">
      <c r="B16" s="544" t="s">
        <v>174</v>
      </c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</row>
    <row r="17" spans="2:14" ht="12.75">
      <c r="B17" s="581" t="s">
        <v>281</v>
      </c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</row>
  </sheetData>
  <sheetProtection/>
  <mergeCells count="14">
    <mergeCell ref="G7:H7"/>
    <mergeCell ref="I7:J7"/>
    <mergeCell ref="K7:L7"/>
    <mergeCell ref="M7:N7"/>
    <mergeCell ref="B16:N16"/>
    <mergeCell ref="B17:N17"/>
    <mergeCell ref="B1:N1"/>
    <mergeCell ref="B2:N2"/>
    <mergeCell ref="B5:B7"/>
    <mergeCell ref="C5:F5"/>
    <mergeCell ref="G5:J5"/>
    <mergeCell ref="K5:N5"/>
    <mergeCell ref="C7:D7"/>
    <mergeCell ref="E7:F7"/>
  </mergeCells>
  <hyperlinks>
    <hyperlink ref="P2" location="Indice!A1" tooltip="(voltar ao índice)" display="Indice!A1"/>
  </hyperlinks>
  <printOptions horizontalCentered="1"/>
  <pageMargins left="0.4724409448818898" right="0.4724409448818898" top="0.6692913385826772" bottom="0.6692913385826772" header="0" footer="0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19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" sqref="P2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7.8515625" style="0" customWidth="1"/>
    <col min="4" max="4" width="11.28125" style="0" customWidth="1"/>
    <col min="5" max="6" width="10.421875" style="0" customWidth="1"/>
    <col min="7" max="7" width="7.8515625" style="0" customWidth="1"/>
    <col min="8" max="8" width="11.28125" style="0" customWidth="1"/>
    <col min="9" max="10" width="10.421875" style="0" customWidth="1"/>
    <col min="11" max="11" width="7.8515625" style="0" customWidth="1"/>
    <col min="12" max="12" width="11.28125" style="0" customWidth="1"/>
    <col min="13" max="14" width="10.421875" style="0" customWidth="1"/>
    <col min="15" max="15" width="6.7109375" style="3" customWidth="1"/>
    <col min="16" max="16" width="14.57421875" style="0" bestFit="1" customWidth="1"/>
  </cols>
  <sheetData>
    <row r="1" spans="2:15" ht="18" customHeight="1">
      <c r="B1" s="578" t="s">
        <v>238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70"/>
    </row>
    <row r="2" spans="2:16" ht="15" customHeight="1">
      <c r="B2" s="579" t="s">
        <v>140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69"/>
      <c r="P2" s="241" t="s">
        <v>135</v>
      </c>
    </row>
    <row r="3" spans="2:13" ht="1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8"/>
    </row>
    <row r="4" spans="2:15" ht="15" customHeight="1">
      <c r="B4" s="87" t="s">
        <v>82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126" t="s">
        <v>388</v>
      </c>
      <c r="O4" s="71"/>
    </row>
    <row r="5" spans="2:15" ht="15" customHeight="1">
      <c r="B5" s="642" t="s">
        <v>100</v>
      </c>
      <c r="C5" s="593" t="s">
        <v>103</v>
      </c>
      <c r="D5" s="593"/>
      <c r="E5" s="593"/>
      <c r="F5" s="593"/>
      <c r="G5" s="593" t="s">
        <v>208</v>
      </c>
      <c r="H5" s="593"/>
      <c r="I5" s="593"/>
      <c r="J5" s="593"/>
      <c r="K5" s="591" t="s">
        <v>13</v>
      </c>
      <c r="L5" s="591"/>
      <c r="M5" s="591"/>
      <c r="N5" s="594"/>
      <c r="O5" s="45"/>
    </row>
    <row r="6" spans="2:15" ht="26.25" customHeight="1">
      <c r="B6" s="643"/>
      <c r="C6" s="195" t="s">
        <v>40</v>
      </c>
      <c r="D6" s="195" t="s">
        <v>41</v>
      </c>
      <c r="E6" s="196" t="s">
        <v>107</v>
      </c>
      <c r="F6" s="196" t="s">
        <v>108</v>
      </c>
      <c r="G6" s="195" t="s">
        <v>40</v>
      </c>
      <c r="H6" s="195" t="s">
        <v>41</v>
      </c>
      <c r="I6" s="196" t="s">
        <v>107</v>
      </c>
      <c r="J6" s="196" t="s">
        <v>108</v>
      </c>
      <c r="K6" s="195" t="s">
        <v>40</v>
      </c>
      <c r="L6" s="195" t="s">
        <v>41</v>
      </c>
      <c r="M6" s="196" t="s">
        <v>107</v>
      </c>
      <c r="N6" s="216" t="s">
        <v>108</v>
      </c>
      <c r="O6" s="36"/>
    </row>
    <row r="7" spans="2:46" s="5" customFormat="1" ht="14.25" customHeight="1">
      <c r="B7" s="644"/>
      <c r="C7" s="586" t="s">
        <v>104</v>
      </c>
      <c r="D7" s="586"/>
      <c r="E7" s="575" t="s">
        <v>55</v>
      </c>
      <c r="F7" s="575"/>
      <c r="G7" s="586" t="s">
        <v>104</v>
      </c>
      <c r="H7" s="586"/>
      <c r="I7" s="575" t="s">
        <v>55</v>
      </c>
      <c r="J7" s="575"/>
      <c r="K7" s="586" t="s">
        <v>104</v>
      </c>
      <c r="L7" s="586"/>
      <c r="M7" s="575" t="s">
        <v>55</v>
      </c>
      <c r="N7" s="587"/>
      <c r="O7" s="36"/>
      <c r="P7" s="66"/>
      <c r="AE7" s="66"/>
      <c r="AT7" s="66"/>
    </row>
    <row r="8" spans="2:15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6"/>
    </row>
    <row r="9" spans="2:15" ht="12.75">
      <c r="B9" s="91" t="s">
        <v>32</v>
      </c>
      <c r="C9" s="92" t="s">
        <v>316</v>
      </c>
      <c r="D9" s="357" t="s">
        <v>316</v>
      </c>
      <c r="E9" s="527" t="s">
        <v>316</v>
      </c>
      <c r="F9" s="527" t="s">
        <v>316</v>
      </c>
      <c r="G9" s="92" t="s">
        <v>316</v>
      </c>
      <c r="H9" s="357" t="s">
        <v>316</v>
      </c>
      <c r="I9" s="527" t="s">
        <v>316</v>
      </c>
      <c r="J9" s="527" t="s">
        <v>316</v>
      </c>
      <c r="K9" s="92" t="s">
        <v>316</v>
      </c>
      <c r="L9" s="357" t="s">
        <v>316</v>
      </c>
      <c r="M9" s="527" t="s">
        <v>316</v>
      </c>
      <c r="N9" s="527" t="s">
        <v>316</v>
      </c>
      <c r="O9" s="16"/>
    </row>
    <row r="10" spans="2:15" ht="12.75">
      <c r="B10" s="49"/>
      <c r="C10" s="357"/>
      <c r="D10" s="357"/>
      <c r="E10" s="528"/>
      <c r="F10" s="528"/>
      <c r="G10" s="357"/>
      <c r="H10" s="357"/>
      <c r="I10" s="528"/>
      <c r="J10" s="528"/>
      <c r="K10" s="357"/>
      <c r="L10" s="357"/>
      <c r="M10" s="529"/>
      <c r="N10" s="528"/>
      <c r="O10" s="16"/>
    </row>
    <row r="11" spans="2:15" ht="18" customHeight="1">
      <c r="B11" s="94" t="s">
        <v>15</v>
      </c>
      <c r="C11" s="95" t="s">
        <v>316</v>
      </c>
      <c r="D11" s="95" t="s">
        <v>316</v>
      </c>
      <c r="E11" s="528" t="s">
        <v>316</v>
      </c>
      <c r="F11" s="530" t="s">
        <v>316</v>
      </c>
      <c r="G11" s="95" t="s">
        <v>316</v>
      </c>
      <c r="H11" s="95" t="s">
        <v>316</v>
      </c>
      <c r="I11" s="528" t="s">
        <v>316</v>
      </c>
      <c r="J11" s="530" t="s">
        <v>316</v>
      </c>
      <c r="K11" s="95" t="s">
        <v>316</v>
      </c>
      <c r="L11" s="95" t="s">
        <v>316</v>
      </c>
      <c r="M11" s="528" t="s">
        <v>316</v>
      </c>
      <c r="N11" s="530" t="s">
        <v>316</v>
      </c>
      <c r="O11" s="18"/>
    </row>
    <row r="12" spans="2:15" ht="18" customHeight="1">
      <c r="B12" s="94" t="s">
        <v>16</v>
      </c>
      <c r="C12" s="95" t="s">
        <v>316</v>
      </c>
      <c r="D12" s="531" t="s">
        <v>316</v>
      </c>
      <c r="E12" s="528" t="s">
        <v>316</v>
      </c>
      <c r="F12" s="528" t="s">
        <v>316</v>
      </c>
      <c r="G12" s="95" t="s">
        <v>316</v>
      </c>
      <c r="H12" s="531" t="s">
        <v>316</v>
      </c>
      <c r="I12" s="528" t="s">
        <v>316</v>
      </c>
      <c r="J12" s="528" t="s">
        <v>316</v>
      </c>
      <c r="K12" s="95" t="s">
        <v>316</v>
      </c>
      <c r="L12" s="531" t="s">
        <v>316</v>
      </c>
      <c r="M12" s="528" t="s">
        <v>316</v>
      </c>
      <c r="N12" s="528" t="s">
        <v>316</v>
      </c>
      <c r="O12" s="18"/>
    </row>
    <row r="13" spans="2:14" ht="12.7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2:14" ht="3" customHeight="1"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2:14" ht="6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14" ht="12.75">
      <c r="B16" s="544" t="s">
        <v>175</v>
      </c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</row>
    <row r="17" spans="2:14" ht="12.75">
      <c r="B17" s="366" t="s">
        <v>171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</row>
    <row r="18" spans="2:14" ht="12.75">
      <c r="B18" s="553" t="s">
        <v>363</v>
      </c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</row>
    <row r="19" spans="2:14" ht="12.75">
      <c r="B19" s="553" t="s">
        <v>347</v>
      </c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</row>
  </sheetData>
  <sheetProtection/>
  <mergeCells count="15">
    <mergeCell ref="B18:N18"/>
    <mergeCell ref="B19:N19"/>
    <mergeCell ref="C7:D7"/>
    <mergeCell ref="E7:F7"/>
    <mergeCell ref="B16:N16"/>
    <mergeCell ref="B1:N1"/>
    <mergeCell ref="G7:H7"/>
    <mergeCell ref="I7:J7"/>
    <mergeCell ref="K7:L7"/>
    <mergeCell ref="M7:N7"/>
    <mergeCell ref="B2:N2"/>
    <mergeCell ref="B5:B7"/>
    <mergeCell ref="C5:F5"/>
    <mergeCell ref="G5:J5"/>
    <mergeCell ref="K5:N5"/>
  </mergeCells>
  <hyperlinks>
    <hyperlink ref="P2" location="Indice!A1" tooltip="(voltar ao índice)" display="Indice!A1"/>
  </hyperlinks>
  <printOptions horizontalCentered="1"/>
  <pageMargins left="0.4724409448818898" right="0.4724409448818898" top="0.6692913385826772" bottom="0.6692913385826772" header="0" footer="0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2" sqref="J2"/>
    </sheetView>
  </sheetViews>
  <sheetFormatPr defaultColWidth="9.140625" defaultRowHeight="12.75"/>
  <cols>
    <col min="1" max="1" width="6.7109375" style="136" customWidth="1"/>
    <col min="2" max="2" width="14.8515625" style="136" customWidth="1"/>
    <col min="3" max="5" width="13.140625" style="136" customWidth="1"/>
    <col min="6" max="8" width="14.00390625" style="136" customWidth="1"/>
    <col min="9" max="9" width="6.7109375" style="136" customWidth="1"/>
    <col min="10" max="10" width="14.57421875" style="136" bestFit="1" customWidth="1"/>
    <col min="11" max="11" width="12.8515625" style="136" customWidth="1"/>
    <col min="12" max="14" width="9.140625" style="136" customWidth="1"/>
    <col min="15" max="15" width="16.7109375" style="136" customWidth="1"/>
    <col min="16" max="17" width="14.7109375" style="136" customWidth="1"/>
    <col min="18" max="16384" width="9.140625" style="136" customWidth="1"/>
  </cols>
  <sheetData>
    <row r="1" spans="2:14" ht="18" customHeight="1">
      <c r="B1" s="619" t="s">
        <v>210</v>
      </c>
      <c r="C1" s="619"/>
      <c r="D1" s="619"/>
      <c r="E1" s="619"/>
      <c r="F1" s="619"/>
      <c r="G1" s="619"/>
      <c r="H1" s="619"/>
      <c r="I1" s="152"/>
      <c r="J1" s="152"/>
      <c r="K1" s="152"/>
      <c r="L1" s="152"/>
      <c r="M1" s="152"/>
      <c r="N1" s="152"/>
    </row>
    <row r="2" spans="2:14" ht="12" customHeight="1">
      <c r="B2" s="652" t="s">
        <v>130</v>
      </c>
      <c r="C2" s="652"/>
      <c r="D2" s="652"/>
      <c r="E2" s="652"/>
      <c r="F2" s="652"/>
      <c r="G2" s="652"/>
      <c r="H2" s="652"/>
      <c r="I2" s="152"/>
      <c r="J2" s="242" t="s">
        <v>135</v>
      </c>
      <c r="K2" s="152"/>
      <c r="L2" s="152"/>
      <c r="M2" s="152"/>
      <c r="N2" s="152"/>
    </row>
    <row r="3" spans="2:14" ht="8.25" customHeight="1">
      <c r="B3" s="153"/>
      <c r="C3" s="153"/>
      <c r="D3" s="153"/>
      <c r="E3" s="153"/>
      <c r="F3" s="153"/>
      <c r="G3" s="153"/>
      <c r="H3" s="153"/>
      <c r="I3" s="152"/>
      <c r="J3" s="152"/>
      <c r="K3" s="152"/>
      <c r="L3" s="152"/>
      <c r="M3" s="152"/>
      <c r="N3" s="152"/>
    </row>
    <row r="4" spans="2:8" ht="15.75" customHeight="1">
      <c r="B4" s="619" t="s">
        <v>211</v>
      </c>
      <c r="C4" s="619"/>
      <c r="D4" s="619"/>
      <c r="E4" s="619"/>
      <c r="F4" s="619"/>
      <c r="G4" s="619"/>
      <c r="H4" s="619"/>
    </row>
    <row r="5" spans="2:8" ht="21.75" customHeight="1">
      <c r="B5" s="619"/>
      <c r="C5" s="619"/>
      <c r="D5" s="619"/>
      <c r="E5" s="619"/>
      <c r="F5" s="619"/>
      <c r="G5" s="619"/>
      <c r="H5" s="619"/>
    </row>
    <row r="6" spans="2:8" ht="27.75" customHeight="1">
      <c r="B6" s="651" t="s">
        <v>129</v>
      </c>
      <c r="C6" s="651"/>
      <c r="D6" s="651"/>
      <c r="E6" s="651"/>
      <c r="F6" s="651"/>
      <c r="G6" s="651"/>
      <c r="H6" s="651"/>
    </row>
    <row r="7" ht="15" customHeight="1"/>
    <row r="8" spans="2:8" ht="15" customHeight="1">
      <c r="B8" s="1" t="s">
        <v>82</v>
      </c>
      <c r="C8" s="1"/>
      <c r="D8" s="173"/>
      <c r="E8" s="173"/>
      <c r="F8" s="173"/>
      <c r="G8" s="173"/>
      <c r="H8" s="178" t="s">
        <v>390</v>
      </c>
    </row>
    <row r="9" spans="2:17" ht="33" customHeight="1">
      <c r="B9" s="647" t="s">
        <v>0</v>
      </c>
      <c r="C9" s="218" t="s">
        <v>110</v>
      </c>
      <c r="D9" s="218" t="s">
        <v>111</v>
      </c>
      <c r="E9" s="218" t="s">
        <v>112</v>
      </c>
      <c r="F9" s="218" t="s">
        <v>113</v>
      </c>
      <c r="G9" s="218" t="s">
        <v>169</v>
      </c>
      <c r="H9" s="219" t="s">
        <v>170</v>
      </c>
      <c r="I9" s="151"/>
      <c r="O9" s="154"/>
      <c r="P9" s="151"/>
      <c r="Q9" s="151"/>
    </row>
    <row r="10" spans="2:17" ht="12.75" customHeight="1">
      <c r="B10" s="648"/>
      <c r="C10" s="649" t="s">
        <v>104</v>
      </c>
      <c r="D10" s="649"/>
      <c r="E10" s="649"/>
      <c r="F10" s="220" t="s">
        <v>55</v>
      </c>
      <c r="G10" s="649" t="s">
        <v>114</v>
      </c>
      <c r="H10" s="650"/>
      <c r="I10" s="151"/>
      <c r="O10" s="154"/>
      <c r="P10" s="151"/>
      <c r="Q10" s="151"/>
    </row>
    <row r="11" spans="2:17" ht="9" customHeight="1">
      <c r="B11" s="84"/>
      <c r="C11" s="84"/>
      <c r="D11" s="84"/>
      <c r="E11" s="84"/>
      <c r="F11" s="84"/>
      <c r="G11" s="84"/>
      <c r="H11" s="84"/>
      <c r="O11" s="48"/>
      <c r="P11" s="151"/>
      <c r="Q11" s="151"/>
    </row>
    <row r="12" spans="2:17" ht="12.75">
      <c r="B12" s="155" t="s">
        <v>41</v>
      </c>
      <c r="C12" s="516">
        <v>3</v>
      </c>
      <c r="D12" s="516">
        <v>20188</v>
      </c>
      <c r="E12" s="516">
        <v>6717</v>
      </c>
      <c r="F12" s="517">
        <v>33.272240935209034</v>
      </c>
      <c r="G12" s="516">
        <v>399879</v>
      </c>
      <c r="H12" s="516">
        <v>79108</v>
      </c>
      <c r="O12" s="156"/>
      <c r="P12" s="151"/>
      <c r="Q12" s="151"/>
    </row>
    <row r="13" spans="2:17" ht="6.75" customHeight="1">
      <c r="B13" s="157"/>
      <c r="C13" s="518"/>
      <c r="D13" s="518"/>
      <c r="E13" s="518"/>
      <c r="F13" s="517"/>
      <c r="G13" s="518"/>
      <c r="H13" s="519"/>
      <c r="O13" s="158"/>
      <c r="P13" s="151"/>
      <c r="Q13" s="151"/>
    </row>
    <row r="14" spans="2:17" ht="12.75">
      <c r="B14" s="160" t="s">
        <v>1</v>
      </c>
      <c r="C14" s="518">
        <v>3</v>
      </c>
      <c r="D14" s="518">
        <v>20188</v>
      </c>
      <c r="E14" s="518">
        <v>6717</v>
      </c>
      <c r="F14" s="520">
        <v>33.272240935209034</v>
      </c>
      <c r="G14" s="518">
        <v>399879</v>
      </c>
      <c r="H14" s="518">
        <v>79108</v>
      </c>
      <c r="O14" s="159"/>
      <c r="P14" s="151"/>
      <c r="Q14" s="151"/>
    </row>
    <row r="15" spans="2:17" ht="12.75">
      <c r="B15" s="160" t="s">
        <v>143</v>
      </c>
      <c r="C15" s="521"/>
      <c r="D15" s="521"/>
      <c r="E15" s="521"/>
      <c r="F15" s="522"/>
      <c r="G15" s="521"/>
      <c r="H15" s="521"/>
      <c r="O15" s="159"/>
      <c r="P15" s="151"/>
      <c r="Q15" s="151"/>
    </row>
    <row r="16" spans="2:17" ht="12.75">
      <c r="B16" s="160" t="s">
        <v>3</v>
      </c>
      <c r="C16" s="518"/>
      <c r="D16" s="518"/>
      <c r="E16" s="518"/>
      <c r="F16" s="520"/>
      <c r="G16" s="518"/>
      <c r="H16" s="518"/>
      <c r="O16" s="159"/>
      <c r="P16" s="151"/>
      <c r="Q16" s="151"/>
    </row>
    <row r="17" spans="2:17" ht="12.75">
      <c r="B17" s="160" t="s">
        <v>4</v>
      </c>
      <c r="C17" s="521"/>
      <c r="D17" s="521"/>
      <c r="E17" s="521"/>
      <c r="F17" s="520"/>
      <c r="G17" s="521"/>
      <c r="H17" s="521"/>
      <c r="I17" s="29"/>
      <c r="J17" s="29"/>
      <c r="O17" s="159"/>
      <c r="P17" s="161"/>
      <c r="Q17" s="151"/>
    </row>
    <row r="18" spans="2:17" ht="12.75">
      <c r="B18" s="94" t="s">
        <v>5</v>
      </c>
      <c r="C18" s="518"/>
      <c r="D18" s="518"/>
      <c r="E18" s="518"/>
      <c r="F18" s="520"/>
      <c r="G18" s="518"/>
      <c r="H18" s="518"/>
      <c r="O18" s="159"/>
      <c r="P18" s="161"/>
      <c r="Q18" s="151"/>
    </row>
    <row r="19" spans="2:17" ht="12.75">
      <c r="B19" s="94" t="s">
        <v>6</v>
      </c>
      <c r="C19" s="518">
        <v>0</v>
      </c>
      <c r="D19" s="518">
        <v>0</v>
      </c>
      <c r="E19" s="518">
        <v>0</v>
      </c>
      <c r="F19" s="520" t="s">
        <v>322</v>
      </c>
      <c r="G19" s="518">
        <v>0</v>
      </c>
      <c r="H19" s="518">
        <v>0</v>
      </c>
      <c r="O19" s="159"/>
      <c r="P19" s="161"/>
      <c r="Q19" s="151"/>
    </row>
    <row r="20" spans="2:17" ht="12.75">
      <c r="B20" s="94" t="s">
        <v>7</v>
      </c>
      <c r="C20" s="518">
        <v>0</v>
      </c>
      <c r="D20" s="518">
        <v>0</v>
      </c>
      <c r="E20" s="518">
        <v>0</v>
      </c>
      <c r="F20" s="520" t="s">
        <v>322</v>
      </c>
      <c r="G20" s="518">
        <v>0</v>
      </c>
      <c r="H20" s="518">
        <v>0</v>
      </c>
      <c r="O20" s="159"/>
      <c r="P20" s="161"/>
      <c r="Q20" s="151"/>
    </row>
    <row r="21" spans="2:17" ht="12.75">
      <c r="B21" s="94" t="s">
        <v>8</v>
      </c>
      <c r="C21" s="518">
        <v>0</v>
      </c>
      <c r="D21" s="518">
        <v>0</v>
      </c>
      <c r="E21" s="518">
        <v>0</v>
      </c>
      <c r="F21" s="520" t="s">
        <v>322</v>
      </c>
      <c r="G21" s="518">
        <v>0</v>
      </c>
      <c r="H21" s="518">
        <v>0</v>
      </c>
      <c r="O21" s="159"/>
      <c r="P21" s="161"/>
      <c r="Q21" s="151"/>
    </row>
    <row r="22" spans="2:17" ht="12.75">
      <c r="B22" s="94" t="s">
        <v>9</v>
      </c>
      <c r="C22" s="518">
        <v>0</v>
      </c>
      <c r="D22" s="518">
        <v>0</v>
      </c>
      <c r="E22" s="518">
        <v>0</v>
      </c>
      <c r="F22" s="520" t="s">
        <v>322</v>
      </c>
      <c r="G22" s="518">
        <v>0</v>
      </c>
      <c r="H22" s="518">
        <v>0</v>
      </c>
      <c r="O22" s="159"/>
      <c r="P22" s="161"/>
      <c r="Q22" s="151"/>
    </row>
    <row r="23" spans="2:17" ht="12.75">
      <c r="B23" s="94" t="s">
        <v>10</v>
      </c>
      <c r="C23" s="518">
        <v>0</v>
      </c>
      <c r="D23" s="518">
        <v>0</v>
      </c>
      <c r="E23" s="518">
        <v>0</v>
      </c>
      <c r="F23" s="520" t="s">
        <v>322</v>
      </c>
      <c r="G23" s="518">
        <v>0</v>
      </c>
      <c r="H23" s="518">
        <v>0</v>
      </c>
      <c r="O23" s="159"/>
      <c r="P23" s="161"/>
      <c r="Q23" s="151"/>
    </row>
    <row r="24" spans="2:17" ht="12.75">
      <c r="B24" s="94" t="s">
        <v>11</v>
      </c>
      <c r="C24" s="518">
        <v>0</v>
      </c>
      <c r="D24" s="518">
        <v>0</v>
      </c>
      <c r="E24" s="518">
        <v>0</v>
      </c>
      <c r="F24" s="520" t="s">
        <v>322</v>
      </c>
      <c r="G24" s="518">
        <v>0</v>
      </c>
      <c r="H24" s="518">
        <v>0</v>
      </c>
      <c r="O24" s="159"/>
      <c r="P24" s="161"/>
      <c r="Q24" s="151"/>
    </row>
    <row r="25" spans="2:17" ht="12.75">
      <c r="B25" s="94" t="s">
        <v>12</v>
      </c>
      <c r="C25" s="518">
        <v>0</v>
      </c>
      <c r="D25" s="518">
        <v>0</v>
      </c>
      <c r="E25" s="518">
        <v>0</v>
      </c>
      <c r="F25" s="520" t="s">
        <v>322</v>
      </c>
      <c r="G25" s="518">
        <v>0</v>
      </c>
      <c r="H25" s="518">
        <v>0</v>
      </c>
      <c r="O25" s="159"/>
      <c r="P25" s="161"/>
      <c r="Q25" s="151"/>
    </row>
    <row r="26" spans="2:17" ht="6" customHeight="1">
      <c r="B26" s="49"/>
      <c r="C26" s="49"/>
      <c r="D26" s="49"/>
      <c r="E26" s="49"/>
      <c r="F26" s="49"/>
      <c r="G26" s="49"/>
      <c r="H26" s="49"/>
      <c r="O26" s="48"/>
      <c r="P26" s="48"/>
      <c r="Q26" s="151"/>
    </row>
    <row r="27" spans="2:17" ht="3" customHeight="1">
      <c r="B27" s="203"/>
      <c r="C27" s="203"/>
      <c r="D27" s="203"/>
      <c r="E27" s="203"/>
      <c r="F27" s="203"/>
      <c r="G27" s="203"/>
      <c r="H27" s="203"/>
      <c r="O27" s="48"/>
      <c r="P27" s="48"/>
      <c r="Q27" s="151"/>
    </row>
    <row r="28" spans="4:17" ht="6.75" customHeight="1">
      <c r="D28" s="151"/>
      <c r="E28" s="151"/>
      <c r="O28" s="151"/>
      <c r="P28" s="151"/>
      <c r="Q28" s="151"/>
    </row>
    <row r="29" spans="2:8" ht="12.75">
      <c r="B29" s="646" t="s">
        <v>176</v>
      </c>
      <c r="C29" s="646"/>
      <c r="D29" s="646"/>
      <c r="E29" s="646"/>
      <c r="F29" s="646"/>
      <c r="G29" s="646"/>
      <c r="H29" s="646"/>
    </row>
    <row r="30" spans="2:8" ht="12.75">
      <c r="B30" s="645" t="s">
        <v>325</v>
      </c>
      <c r="C30" s="645"/>
      <c r="D30" s="645"/>
      <c r="E30" s="645"/>
      <c r="F30" s="645"/>
      <c r="G30" s="645"/>
      <c r="H30" s="645"/>
    </row>
  </sheetData>
  <sheetProtection/>
  <mergeCells count="9">
    <mergeCell ref="B30:H30"/>
    <mergeCell ref="B29:H29"/>
    <mergeCell ref="B9:B10"/>
    <mergeCell ref="G10:H10"/>
    <mergeCell ref="B1:H1"/>
    <mergeCell ref="B4:H5"/>
    <mergeCell ref="C10:E10"/>
    <mergeCell ref="B6:H6"/>
    <mergeCell ref="B2:H2"/>
  </mergeCells>
  <hyperlinks>
    <hyperlink ref="J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" sqref="H2"/>
    </sheetView>
  </sheetViews>
  <sheetFormatPr defaultColWidth="9.140625" defaultRowHeight="12.75"/>
  <cols>
    <col min="1" max="1" width="6.7109375" style="328" customWidth="1"/>
    <col min="2" max="2" width="33.28125" style="328" customWidth="1"/>
    <col min="3" max="3" width="17.00390625" style="328" customWidth="1"/>
    <col min="4" max="6" width="13.00390625" style="328" customWidth="1"/>
    <col min="7" max="7" width="6.7109375" style="328" customWidth="1"/>
    <col min="8" max="8" width="14.57421875" style="328" bestFit="1" customWidth="1"/>
    <col min="9" max="16384" width="9.140625" style="328" customWidth="1"/>
  </cols>
  <sheetData>
    <row r="1" spans="1:8" ht="18" customHeight="1">
      <c r="A1" s="327"/>
      <c r="B1" s="554" t="s">
        <v>305</v>
      </c>
      <c r="C1" s="554"/>
      <c r="D1" s="554"/>
      <c r="E1" s="554"/>
      <c r="F1" s="554"/>
      <c r="G1" s="327"/>
      <c r="H1" s="327"/>
    </row>
    <row r="2" spans="1:8" ht="15" customHeight="1">
      <c r="A2" s="329"/>
      <c r="B2" s="555" t="s">
        <v>306</v>
      </c>
      <c r="C2" s="555"/>
      <c r="D2" s="555"/>
      <c r="E2" s="555"/>
      <c r="F2" s="555"/>
      <c r="G2" s="329"/>
      <c r="H2" s="241" t="s">
        <v>135</v>
      </c>
    </row>
    <row r="3" spans="1:8" ht="15" customHeight="1">
      <c r="A3" s="330"/>
      <c r="B3" s="330"/>
      <c r="C3" s="330"/>
      <c r="D3" s="330"/>
      <c r="E3" s="330"/>
      <c r="F3" s="330"/>
      <c r="G3" s="330"/>
      <c r="H3" s="330"/>
    </row>
    <row r="4" spans="2:6" ht="15" customHeight="1">
      <c r="B4" s="326" t="s">
        <v>82</v>
      </c>
      <c r="C4" s="331"/>
      <c r="D4" s="331"/>
      <c r="E4" s="331"/>
      <c r="F4" s="331"/>
    </row>
    <row r="5" spans="2:8" ht="32.25" customHeight="1">
      <c r="B5" s="332" t="s">
        <v>249</v>
      </c>
      <c r="C5" s="333" t="s">
        <v>183</v>
      </c>
      <c r="D5" s="360" t="s">
        <v>382</v>
      </c>
      <c r="E5" s="360" t="s">
        <v>383</v>
      </c>
      <c r="F5" s="360" t="s">
        <v>184</v>
      </c>
      <c r="G5" s="334"/>
      <c r="H5" s="334"/>
    </row>
    <row r="6" spans="2:8" ht="6" customHeight="1">
      <c r="B6" s="335"/>
      <c r="C6" s="331"/>
      <c r="D6" s="331"/>
      <c r="E6" s="331"/>
      <c r="F6" s="331"/>
      <c r="G6" s="336"/>
      <c r="H6" s="336"/>
    </row>
    <row r="7" spans="2:8" ht="16.5" customHeight="1">
      <c r="B7" s="337" t="s">
        <v>90</v>
      </c>
      <c r="C7" s="338" t="s">
        <v>185</v>
      </c>
      <c r="D7" s="463">
        <v>18.555</v>
      </c>
      <c r="E7" s="465">
        <v>59.708</v>
      </c>
      <c r="F7" s="503">
        <v>221.78927512799783</v>
      </c>
      <c r="G7" s="339"/>
      <c r="H7" s="340"/>
    </row>
    <row r="8" spans="2:8" ht="16.5" customHeight="1">
      <c r="B8" s="337" t="s">
        <v>307</v>
      </c>
      <c r="C8" s="338" t="s">
        <v>185</v>
      </c>
      <c r="D8" s="463">
        <v>25.684</v>
      </c>
      <c r="E8" s="465">
        <v>78.435</v>
      </c>
      <c r="F8" s="503">
        <v>205.38467528422362</v>
      </c>
      <c r="G8" s="339"/>
      <c r="H8" s="321"/>
    </row>
    <row r="9" spans="2:8" ht="16.5" customHeight="1">
      <c r="B9" s="337" t="s">
        <v>85</v>
      </c>
      <c r="C9" s="338" t="s">
        <v>185</v>
      </c>
      <c r="D9" s="463">
        <v>119.6</v>
      </c>
      <c r="E9" s="465">
        <v>391.909</v>
      </c>
      <c r="F9" s="503">
        <v>227.7</v>
      </c>
      <c r="G9" s="339"/>
      <c r="H9" s="340"/>
    </row>
    <row r="10" spans="2:8" ht="16.5" customHeight="1">
      <c r="B10" s="337" t="s">
        <v>186</v>
      </c>
      <c r="C10" s="338" t="s">
        <v>187</v>
      </c>
      <c r="D10" s="464">
        <v>4.656595545865129</v>
      </c>
      <c r="E10" s="464">
        <v>4.99660865684962</v>
      </c>
      <c r="F10" s="503">
        <v>7.301753129202071</v>
      </c>
      <c r="G10" s="321"/>
      <c r="H10" s="321"/>
    </row>
    <row r="11" spans="2:8" ht="6" customHeight="1">
      <c r="B11" s="334"/>
      <c r="C11" s="341"/>
      <c r="D11" s="342"/>
      <c r="E11" s="342"/>
      <c r="F11" s="343"/>
      <c r="G11" s="336"/>
      <c r="H11" s="336"/>
    </row>
    <row r="12" spans="1:8" ht="3" customHeight="1">
      <c r="A12" s="344"/>
      <c r="B12" s="345"/>
      <c r="C12" s="346"/>
      <c r="D12" s="347"/>
      <c r="E12" s="347"/>
      <c r="F12" s="347"/>
      <c r="G12" s="336"/>
      <c r="H12" s="336"/>
    </row>
    <row r="13" spans="2:8" ht="6.75" customHeight="1">
      <c r="B13" s="348"/>
      <c r="C13" s="349"/>
      <c r="D13" s="350"/>
      <c r="E13" s="350"/>
      <c r="F13" s="350"/>
      <c r="G13" s="320"/>
      <c r="H13" s="336"/>
    </row>
    <row r="14" spans="2:6" ht="12.75">
      <c r="B14" s="556" t="s">
        <v>172</v>
      </c>
      <c r="C14" s="556"/>
      <c r="D14" s="556"/>
      <c r="E14" s="556"/>
      <c r="F14" s="556"/>
    </row>
    <row r="15" spans="2:7" ht="12.75">
      <c r="B15" s="351" t="s">
        <v>171</v>
      </c>
      <c r="C15" s="352"/>
      <c r="D15" s="353"/>
      <c r="E15" s="353"/>
      <c r="F15" s="353"/>
      <c r="G15" s="354"/>
    </row>
    <row r="16" spans="2:6" ht="12.75">
      <c r="B16" s="557" t="s">
        <v>247</v>
      </c>
      <c r="C16" s="557"/>
      <c r="D16" s="557"/>
      <c r="E16" s="557"/>
      <c r="F16" s="557"/>
    </row>
    <row r="17" spans="2:6" ht="12.75">
      <c r="B17" s="557" t="s">
        <v>250</v>
      </c>
      <c r="C17" s="557"/>
      <c r="D17" s="557"/>
      <c r="E17" s="557"/>
      <c r="F17" s="557"/>
    </row>
  </sheetData>
  <sheetProtection/>
  <mergeCells count="5">
    <mergeCell ref="B1:F1"/>
    <mergeCell ref="B2:F2"/>
    <mergeCell ref="B14:F14"/>
    <mergeCell ref="B16:F16"/>
    <mergeCell ref="B17:F17"/>
  </mergeCells>
  <hyperlinks>
    <hyperlink ref="H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0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" sqref="F2"/>
    </sheetView>
  </sheetViews>
  <sheetFormatPr defaultColWidth="9.140625" defaultRowHeight="12.75"/>
  <cols>
    <col min="1" max="1" width="6.7109375" style="136" customWidth="1"/>
    <col min="2" max="2" width="30.8515625" style="136" customWidth="1"/>
    <col min="3" max="4" width="17.28125" style="136" customWidth="1"/>
    <col min="5" max="5" width="6.7109375" style="136" customWidth="1"/>
    <col min="6" max="6" width="12.7109375" style="136" bestFit="1" customWidth="1"/>
    <col min="7" max="16384" width="9.140625" style="136" customWidth="1"/>
  </cols>
  <sheetData>
    <row r="1" spans="2:4" ht="18" customHeight="1">
      <c r="B1" s="619" t="s">
        <v>210</v>
      </c>
      <c r="C1" s="619"/>
      <c r="D1" s="619"/>
    </row>
    <row r="2" spans="2:6" ht="15" customHeight="1">
      <c r="B2" s="656" t="s">
        <v>130</v>
      </c>
      <c r="C2" s="656"/>
      <c r="D2" s="656"/>
      <c r="F2" s="242" t="s">
        <v>135</v>
      </c>
    </row>
    <row r="3" ht="8.25" customHeight="1"/>
    <row r="4" spans="2:4" ht="30.75" customHeight="1">
      <c r="B4" s="619" t="s">
        <v>212</v>
      </c>
      <c r="C4" s="619"/>
      <c r="D4" s="619"/>
    </row>
    <row r="5" spans="2:4" ht="26.25" customHeight="1">
      <c r="B5" s="656" t="s">
        <v>131</v>
      </c>
      <c r="C5" s="656"/>
      <c r="D5" s="656"/>
    </row>
    <row r="6" spans="2:4" ht="12.75">
      <c r="B6" s="162"/>
      <c r="C6" s="162"/>
      <c r="D6" s="162"/>
    </row>
    <row r="7" spans="2:4" ht="12.75">
      <c r="B7" s="1" t="s">
        <v>82</v>
      </c>
      <c r="C7" s="151"/>
      <c r="D7" s="151"/>
    </row>
    <row r="8" spans="2:4" ht="19.5" customHeight="1">
      <c r="B8" s="221" t="s">
        <v>40</v>
      </c>
      <c r="C8" s="653" t="s">
        <v>1</v>
      </c>
      <c r="D8" s="654"/>
    </row>
    <row r="9" spans="2:4" ht="19.5" customHeight="1">
      <c r="B9" s="222"/>
      <c r="C9" s="399" t="s">
        <v>115</v>
      </c>
      <c r="D9" s="400" t="s">
        <v>116</v>
      </c>
    </row>
    <row r="10" spans="2:4" ht="12.75" customHeight="1">
      <c r="B10" s="223" t="s">
        <v>91</v>
      </c>
      <c r="C10" s="586" t="s">
        <v>104</v>
      </c>
      <c r="D10" s="586"/>
    </row>
    <row r="11" spans="2:4" ht="12.75">
      <c r="B11" s="84"/>
      <c r="C11" s="163"/>
      <c r="D11" s="163"/>
    </row>
    <row r="12" spans="2:4" ht="12.75">
      <c r="B12" s="164" t="s">
        <v>371</v>
      </c>
      <c r="C12" s="93">
        <v>647</v>
      </c>
      <c r="D12" s="93">
        <v>1141</v>
      </c>
    </row>
    <row r="13" spans="2:4" ht="7.5" customHeight="1">
      <c r="B13" s="84"/>
      <c r="C13" s="163"/>
      <c r="D13" s="163"/>
    </row>
    <row r="14" spans="2:4" ht="12.75">
      <c r="B14" s="164" t="s">
        <v>392</v>
      </c>
      <c r="C14" s="93">
        <v>1470</v>
      </c>
      <c r="D14" s="93">
        <v>5247</v>
      </c>
    </row>
    <row r="15" spans="2:4" ht="6" customHeight="1">
      <c r="B15" s="84"/>
      <c r="C15" s="163"/>
      <c r="D15" s="163"/>
    </row>
    <row r="16" spans="2:4" ht="12.75">
      <c r="B16" s="165" t="s">
        <v>117</v>
      </c>
      <c r="C16" s="97">
        <v>933</v>
      </c>
      <c r="D16" s="97">
        <v>312</v>
      </c>
    </row>
    <row r="17" spans="2:4" ht="12.75">
      <c r="B17" s="165" t="s">
        <v>18</v>
      </c>
      <c r="C17" s="97">
        <v>109</v>
      </c>
      <c r="D17" s="97">
        <v>776</v>
      </c>
    </row>
    <row r="18" spans="2:4" ht="12.75">
      <c r="B18" s="165" t="s">
        <v>22</v>
      </c>
      <c r="C18" s="97">
        <v>8</v>
      </c>
      <c r="D18" s="97">
        <v>2</v>
      </c>
    </row>
    <row r="19" spans="2:4" ht="12.75">
      <c r="B19" s="165" t="s">
        <v>24</v>
      </c>
      <c r="C19" s="97">
        <v>65</v>
      </c>
      <c r="D19" s="97">
        <v>119</v>
      </c>
    </row>
    <row r="20" spans="2:4" ht="12.75">
      <c r="B20" s="165" t="s">
        <v>26</v>
      </c>
      <c r="C20" s="97">
        <v>10</v>
      </c>
      <c r="D20" s="97">
        <v>2</v>
      </c>
    </row>
    <row r="21" spans="2:4" ht="12.75">
      <c r="B21" s="165" t="s">
        <v>118</v>
      </c>
      <c r="C21" s="97">
        <v>77</v>
      </c>
      <c r="D21" s="97">
        <v>3409</v>
      </c>
    </row>
    <row r="22" spans="2:4" ht="12.75">
      <c r="B22" s="165" t="s">
        <v>28</v>
      </c>
      <c r="C22" s="97">
        <v>134</v>
      </c>
      <c r="D22" s="97">
        <v>359</v>
      </c>
    </row>
    <row r="23" spans="2:4" ht="12.75">
      <c r="B23" s="165" t="s">
        <v>119</v>
      </c>
      <c r="C23" s="97">
        <v>134</v>
      </c>
      <c r="D23" s="97">
        <v>268</v>
      </c>
    </row>
    <row r="24" spans="2:4" ht="8.25" customHeight="1">
      <c r="B24" s="49"/>
      <c r="C24" s="49"/>
      <c r="D24" s="49"/>
    </row>
    <row r="25" spans="2:4" ht="3" customHeight="1">
      <c r="B25" s="203"/>
      <c r="C25" s="203"/>
      <c r="D25" s="203"/>
    </row>
    <row r="26" ht="6.75" customHeight="1">
      <c r="D26" s="151"/>
    </row>
    <row r="27" spans="2:4" ht="12.75">
      <c r="B27" s="646" t="s">
        <v>176</v>
      </c>
      <c r="C27" s="646"/>
      <c r="D27" s="646"/>
    </row>
    <row r="28" spans="2:4" ht="21.75" customHeight="1">
      <c r="B28" s="655" t="s">
        <v>372</v>
      </c>
      <c r="C28" s="655"/>
      <c r="D28" s="655"/>
    </row>
    <row r="30" ht="12.75">
      <c r="B30" s="242"/>
    </row>
  </sheetData>
  <sheetProtection/>
  <mergeCells count="8">
    <mergeCell ref="C8:D8"/>
    <mergeCell ref="C10:D10"/>
    <mergeCell ref="B28:D28"/>
    <mergeCell ref="B1:D1"/>
    <mergeCell ref="B2:D2"/>
    <mergeCell ref="B4:D4"/>
    <mergeCell ref="B5:D5"/>
    <mergeCell ref="B27:D27"/>
  </mergeCells>
  <hyperlinks>
    <hyperlink ref="F2" location="Indice!A1" tooltip="(voltar ao índice)" display="Indice!A1"/>
  </hyperlinks>
  <printOptions horizontalCentered="1"/>
  <pageMargins left="0.4724409448818898" right="0.4724409448818898" top="0.6692913385826772" bottom="0.6692913385826772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" sqref="H2"/>
    </sheetView>
  </sheetViews>
  <sheetFormatPr defaultColWidth="9.140625" defaultRowHeight="12.75"/>
  <cols>
    <col min="1" max="1" width="6.7109375" style="136" customWidth="1"/>
    <col min="2" max="2" width="12.8515625" style="136" customWidth="1"/>
    <col min="3" max="6" width="27.57421875" style="136" customWidth="1"/>
    <col min="7" max="7" width="6.7109375" style="136" customWidth="1"/>
    <col min="8" max="8" width="14.57421875" style="136" bestFit="1" customWidth="1"/>
    <col min="9" max="10" width="12.8515625" style="136" customWidth="1"/>
    <col min="11" max="13" width="9.140625" style="136" customWidth="1"/>
    <col min="14" max="14" width="16.7109375" style="136" customWidth="1"/>
    <col min="15" max="16" width="14.7109375" style="136" customWidth="1"/>
    <col min="17" max="16384" width="9.140625" style="136" customWidth="1"/>
  </cols>
  <sheetData>
    <row r="1" spans="2:14" ht="18" customHeight="1">
      <c r="B1" s="619" t="s">
        <v>210</v>
      </c>
      <c r="C1" s="619"/>
      <c r="D1" s="619"/>
      <c r="E1" s="619"/>
      <c r="F1" s="619"/>
      <c r="G1" s="152"/>
      <c r="H1" s="152"/>
      <c r="I1" s="152"/>
      <c r="J1" s="152"/>
      <c r="K1" s="152"/>
      <c r="L1" s="152"/>
      <c r="M1" s="152"/>
      <c r="N1" s="152"/>
    </row>
    <row r="2" spans="2:14" ht="15" customHeight="1">
      <c r="B2" s="652" t="s">
        <v>130</v>
      </c>
      <c r="C2" s="652"/>
      <c r="D2" s="652"/>
      <c r="E2" s="652"/>
      <c r="F2" s="652"/>
      <c r="G2" s="166"/>
      <c r="H2" s="242" t="s">
        <v>135</v>
      </c>
      <c r="I2" s="152"/>
      <c r="J2" s="152"/>
      <c r="K2" s="152"/>
      <c r="L2" s="152"/>
      <c r="M2" s="152"/>
      <c r="N2" s="152"/>
    </row>
    <row r="3" spans="2:14" ht="8.25" customHeight="1">
      <c r="B3" s="153"/>
      <c r="C3" s="153"/>
      <c r="D3" s="153"/>
      <c r="E3" s="153"/>
      <c r="F3" s="153"/>
      <c r="G3" s="166"/>
      <c r="H3" s="166"/>
      <c r="I3" s="152"/>
      <c r="J3" s="152"/>
      <c r="K3" s="152"/>
      <c r="L3" s="152"/>
      <c r="M3" s="152"/>
      <c r="N3" s="152"/>
    </row>
    <row r="4" spans="2:8" ht="18" customHeight="1">
      <c r="B4" s="619" t="s">
        <v>213</v>
      </c>
      <c r="C4" s="619"/>
      <c r="D4" s="619"/>
      <c r="E4" s="619"/>
      <c r="F4" s="619"/>
      <c r="G4" s="152"/>
      <c r="H4" s="152"/>
    </row>
    <row r="5" spans="2:8" ht="15" customHeight="1">
      <c r="B5" s="652" t="s">
        <v>132</v>
      </c>
      <c r="C5" s="652"/>
      <c r="D5" s="652"/>
      <c r="E5" s="652"/>
      <c r="F5" s="652"/>
      <c r="G5" s="152"/>
      <c r="H5" s="152"/>
    </row>
    <row r="6" ht="15" customHeight="1"/>
    <row r="7" spans="2:6" ht="15" customHeight="1">
      <c r="B7" s="1" t="s">
        <v>82</v>
      </c>
      <c r="C7" s="173"/>
      <c r="D7" s="173"/>
      <c r="E7" s="173"/>
      <c r="F7" s="178" t="s">
        <v>391</v>
      </c>
    </row>
    <row r="8" spans="2:6" ht="39" customHeight="1">
      <c r="B8" s="224" t="s">
        <v>0</v>
      </c>
      <c r="C8" s="197" t="s">
        <v>120</v>
      </c>
      <c r="D8" s="197" t="s">
        <v>121</v>
      </c>
      <c r="E8" s="197" t="s">
        <v>122</v>
      </c>
      <c r="F8" s="194" t="s">
        <v>123</v>
      </c>
    </row>
    <row r="9" spans="2:6" ht="14.25" customHeight="1">
      <c r="B9" s="167"/>
      <c r="C9" s="168"/>
      <c r="D9" s="168"/>
      <c r="E9" s="168"/>
      <c r="F9" s="168"/>
    </row>
    <row r="10" spans="2:6" ht="14.25" customHeight="1">
      <c r="B10" s="169" t="s">
        <v>32</v>
      </c>
      <c r="C10" s="523">
        <v>17.130488559059987</v>
      </c>
      <c r="D10" s="523">
        <v>12.554112554112553</v>
      </c>
      <c r="E10" s="523">
        <v>42.36239950525665</v>
      </c>
      <c r="F10" s="523">
        <v>27.95299938157081</v>
      </c>
    </row>
    <row r="11" spans="2:6" ht="7.5" customHeight="1">
      <c r="B11" s="167"/>
      <c r="C11" s="524"/>
      <c r="D11" s="524"/>
      <c r="E11" s="524"/>
      <c r="F11" s="524"/>
    </row>
    <row r="12" spans="2:6" ht="12.75">
      <c r="B12" s="94" t="s">
        <v>1</v>
      </c>
      <c r="C12" s="525">
        <v>17.130488559059987</v>
      </c>
      <c r="D12" s="525">
        <v>12.554112554112553</v>
      </c>
      <c r="E12" s="525">
        <v>42.36239950525665</v>
      </c>
      <c r="F12" s="525">
        <v>27.95299938157081</v>
      </c>
    </row>
    <row r="13" spans="2:6" ht="12.75">
      <c r="B13" s="160" t="s">
        <v>2</v>
      </c>
      <c r="C13" s="525" t="s">
        <v>322</v>
      </c>
      <c r="D13" s="525" t="s">
        <v>322</v>
      </c>
      <c r="E13" s="525" t="s">
        <v>322</v>
      </c>
      <c r="F13" s="525" t="s">
        <v>322</v>
      </c>
    </row>
    <row r="14" spans="2:6" ht="12.75">
      <c r="B14" s="160" t="s">
        <v>162</v>
      </c>
      <c r="C14" s="525" t="s">
        <v>322</v>
      </c>
      <c r="D14" s="525" t="s">
        <v>322</v>
      </c>
      <c r="E14" s="525" t="s">
        <v>322</v>
      </c>
      <c r="F14" s="525" t="s">
        <v>322</v>
      </c>
    </row>
    <row r="15" spans="2:6" ht="12.75">
      <c r="B15" s="160" t="s">
        <v>4</v>
      </c>
      <c r="C15" s="525" t="s">
        <v>322</v>
      </c>
      <c r="D15" s="525" t="s">
        <v>322</v>
      </c>
      <c r="E15" s="525" t="s">
        <v>322</v>
      </c>
      <c r="F15" s="525" t="s">
        <v>322</v>
      </c>
    </row>
    <row r="16" spans="2:6" ht="12.75">
      <c r="B16" s="94" t="s">
        <v>5</v>
      </c>
      <c r="C16" s="525" t="s">
        <v>322</v>
      </c>
      <c r="D16" s="525" t="s">
        <v>322</v>
      </c>
      <c r="E16" s="525" t="s">
        <v>322</v>
      </c>
      <c r="F16" s="525" t="s">
        <v>322</v>
      </c>
    </row>
    <row r="17" spans="2:6" ht="12.75">
      <c r="B17" s="94" t="s">
        <v>6</v>
      </c>
      <c r="C17" s="525" t="s">
        <v>322</v>
      </c>
      <c r="D17" s="525" t="s">
        <v>322</v>
      </c>
      <c r="E17" s="525" t="s">
        <v>322</v>
      </c>
      <c r="F17" s="525" t="s">
        <v>322</v>
      </c>
    </row>
    <row r="18" spans="2:6" ht="12.75">
      <c r="B18" s="94" t="s">
        <v>7</v>
      </c>
      <c r="C18" s="525" t="s">
        <v>322</v>
      </c>
      <c r="D18" s="525" t="s">
        <v>322</v>
      </c>
      <c r="E18" s="525" t="s">
        <v>322</v>
      </c>
      <c r="F18" s="525" t="s">
        <v>322</v>
      </c>
    </row>
    <row r="19" spans="2:6" ht="12.75">
      <c r="B19" s="94" t="s">
        <v>8</v>
      </c>
      <c r="C19" s="526" t="s">
        <v>322</v>
      </c>
      <c r="D19" s="526" t="s">
        <v>322</v>
      </c>
      <c r="E19" s="526" t="s">
        <v>322</v>
      </c>
      <c r="F19" s="526" t="s">
        <v>322</v>
      </c>
    </row>
    <row r="20" spans="2:6" ht="12.75">
      <c r="B20" s="94" t="s">
        <v>9</v>
      </c>
      <c r="C20" s="525" t="s">
        <v>322</v>
      </c>
      <c r="D20" s="525" t="s">
        <v>322</v>
      </c>
      <c r="E20" s="525" t="s">
        <v>322</v>
      </c>
      <c r="F20" s="525" t="s">
        <v>322</v>
      </c>
    </row>
    <row r="21" spans="2:6" ht="12.75">
      <c r="B21" s="94" t="s">
        <v>10</v>
      </c>
      <c r="C21" s="525" t="s">
        <v>322</v>
      </c>
      <c r="D21" s="525" t="s">
        <v>322</v>
      </c>
      <c r="E21" s="525" t="s">
        <v>322</v>
      </c>
      <c r="F21" s="525" t="s">
        <v>322</v>
      </c>
    </row>
    <row r="22" spans="2:6" ht="12.75">
      <c r="B22" s="94" t="s">
        <v>11</v>
      </c>
      <c r="C22" s="525" t="s">
        <v>322</v>
      </c>
      <c r="D22" s="525" t="s">
        <v>322</v>
      </c>
      <c r="E22" s="525" t="s">
        <v>322</v>
      </c>
      <c r="F22" s="525" t="s">
        <v>322</v>
      </c>
    </row>
    <row r="23" spans="2:6" ht="12.75">
      <c r="B23" s="94" t="s">
        <v>12</v>
      </c>
      <c r="C23" s="525" t="s">
        <v>322</v>
      </c>
      <c r="D23" s="525" t="s">
        <v>322</v>
      </c>
      <c r="E23" s="525" t="s">
        <v>322</v>
      </c>
      <c r="F23" s="525" t="s">
        <v>322</v>
      </c>
    </row>
    <row r="24" spans="2:6" ht="6" customHeight="1">
      <c r="B24" s="49"/>
      <c r="C24" s="49"/>
      <c r="D24" s="49"/>
      <c r="E24" s="49"/>
      <c r="F24" s="49"/>
    </row>
    <row r="25" spans="2:6" ht="3" customHeight="1">
      <c r="B25" s="203"/>
      <c r="C25" s="203"/>
      <c r="D25" s="203"/>
      <c r="E25" s="203"/>
      <c r="F25" s="203"/>
    </row>
    <row r="26" ht="7.5" customHeight="1"/>
    <row r="27" spans="2:6" ht="12.75">
      <c r="B27" s="646" t="s">
        <v>176</v>
      </c>
      <c r="C27" s="646"/>
      <c r="D27" s="646"/>
      <c r="E27" s="646"/>
      <c r="F27" s="646"/>
    </row>
    <row r="28" spans="2:8" ht="12.75">
      <c r="B28" s="646" t="s">
        <v>325</v>
      </c>
      <c r="C28" s="646"/>
      <c r="D28" s="646"/>
      <c r="E28" s="646"/>
      <c r="F28" s="646"/>
      <c r="G28" s="401"/>
      <c r="H28" s="401"/>
    </row>
  </sheetData>
  <sheetProtection/>
  <mergeCells count="6">
    <mergeCell ref="B5:F5"/>
    <mergeCell ref="B4:F4"/>
    <mergeCell ref="B1:F1"/>
    <mergeCell ref="B2:F2"/>
    <mergeCell ref="B27:F27"/>
    <mergeCell ref="B28:F28"/>
  </mergeCells>
  <hyperlinks>
    <hyperlink ref="H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3"/>
  <sheetViews>
    <sheetView showGridLines="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P2" sqref="P2"/>
    </sheetView>
  </sheetViews>
  <sheetFormatPr defaultColWidth="9.140625" defaultRowHeight="12.75"/>
  <cols>
    <col min="1" max="1" width="6.7109375" style="5" customWidth="1"/>
    <col min="2" max="2" width="18.28125" style="5" customWidth="1"/>
    <col min="3" max="3" width="7.7109375" style="5" customWidth="1"/>
    <col min="4" max="5" width="9.28125" style="5" bestFit="1" customWidth="1"/>
    <col min="6" max="6" width="8.00390625" style="5" customWidth="1"/>
    <col min="7" max="7" width="7.7109375" style="5" customWidth="1"/>
    <col min="8" max="9" width="9.28125" style="5" bestFit="1" customWidth="1"/>
    <col min="10" max="10" width="8.00390625" style="5" customWidth="1"/>
    <col min="11" max="11" width="7.7109375" style="5" customWidth="1"/>
    <col min="12" max="13" width="9.28125" style="5" bestFit="1" customWidth="1"/>
    <col min="14" max="14" width="8.00390625" style="5" customWidth="1"/>
    <col min="15" max="15" width="6.7109375" style="5" customWidth="1"/>
    <col min="16" max="16" width="14.7109375" style="5" bestFit="1" customWidth="1"/>
    <col min="17" max="17" width="11.421875" style="5" bestFit="1" customWidth="1"/>
    <col min="18" max="18" width="11.00390625" style="5" bestFit="1" customWidth="1"/>
    <col min="19" max="19" width="11.421875" style="5" bestFit="1" customWidth="1"/>
    <col min="20" max="16384" width="9.140625" style="5" customWidth="1"/>
  </cols>
  <sheetData>
    <row r="1" spans="2:14" ht="18" customHeight="1">
      <c r="B1" s="548" t="s">
        <v>214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2:16" ht="15" customHeight="1">
      <c r="B2" s="549" t="s">
        <v>133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P2" s="241" t="s">
        <v>135</v>
      </c>
    </row>
    <row r="3" spans="2:14" ht="8.2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7" ht="18" customHeight="1">
      <c r="B4" s="578" t="s">
        <v>215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73"/>
      <c r="P4" s="73"/>
      <c r="Q4" s="73"/>
    </row>
    <row r="5" spans="2:17" ht="15" customHeight="1">
      <c r="B5" s="549" t="s">
        <v>134</v>
      </c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73"/>
      <c r="P5" s="73"/>
      <c r="Q5" s="73"/>
    </row>
    <row r="6" ht="15" customHeight="1"/>
    <row r="7" spans="2:14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5" ht="12" customHeight="1">
      <c r="B8" s="642" t="s">
        <v>60</v>
      </c>
      <c r="C8" s="591">
        <v>2021</v>
      </c>
      <c r="D8" s="591"/>
      <c r="E8" s="591"/>
      <c r="F8" s="591"/>
      <c r="G8" s="593">
        <v>2022</v>
      </c>
      <c r="H8" s="593"/>
      <c r="I8" s="593"/>
      <c r="J8" s="593"/>
      <c r="K8" s="593" t="s">
        <v>209</v>
      </c>
      <c r="L8" s="593"/>
      <c r="M8" s="593"/>
      <c r="N8" s="551"/>
      <c r="O8" s="6"/>
    </row>
    <row r="9" spans="2:15" ht="11.25">
      <c r="B9" s="643"/>
      <c r="C9" s="592"/>
      <c r="D9" s="592"/>
      <c r="E9" s="592"/>
      <c r="F9" s="592"/>
      <c r="G9" s="625"/>
      <c r="H9" s="625"/>
      <c r="I9" s="625"/>
      <c r="J9" s="625"/>
      <c r="K9" s="625"/>
      <c r="L9" s="625"/>
      <c r="M9" s="625"/>
      <c r="N9" s="659"/>
      <c r="O9" s="6"/>
    </row>
    <row r="10" spans="2:14" ht="12.75" customHeight="1">
      <c r="B10" s="643"/>
      <c r="C10" s="592" t="s">
        <v>124</v>
      </c>
      <c r="D10" s="592" t="s">
        <v>125</v>
      </c>
      <c r="E10" s="592" t="s">
        <v>126</v>
      </c>
      <c r="F10" s="592" t="s">
        <v>127</v>
      </c>
      <c r="G10" s="592" t="s">
        <v>124</v>
      </c>
      <c r="H10" s="592" t="s">
        <v>125</v>
      </c>
      <c r="I10" s="592" t="s">
        <v>126</v>
      </c>
      <c r="J10" s="592" t="s">
        <v>127</v>
      </c>
      <c r="K10" s="592" t="s">
        <v>124</v>
      </c>
      <c r="L10" s="592" t="s">
        <v>125</v>
      </c>
      <c r="M10" s="592" t="s">
        <v>126</v>
      </c>
      <c r="N10" s="657" t="s">
        <v>127</v>
      </c>
    </row>
    <row r="11" spans="2:14" ht="15" customHeight="1">
      <c r="B11" s="643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657"/>
    </row>
    <row r="12" spans="2:15" ht="11.25">
      <c r="B12" s="644"/>
      <c r="C12" s="575" t="s">
        <v>104</v>
      </c>
      <c r="D12" s="575"/>
      <c r="E12" s="575"/>
      <c r="F12" s="575"/>
      <c r="G12" s="575" t="s">
        <v>104</v>
      </c>
      <c r="H12" s="575"/>
      <c r="I12" s="575"/>
      <c r="J12" s="575"/>
      <c r="K12" s="575" t="s">
        <v>55</v>
      </c>
      <c r="L12" s="575"/>
      <c r="M12" s="575"/>
      <c r="N12" s="587"/>
      <c r="O12" s="6"/>
    </row>
    <row r="13" spans="2:14" ht="11.25">
      <c r="B13" s="113"/>
      <c r="C13" s="113"/>
      <c r="D13" s="113"/>
      <c r="E13" s="113"/>
      <c r="F13" s="113"/>
      <c r="G13" s="113"/>
      <c r="H13" s="113"/>
      <c r="I13" s="114"/>
      <c r="J13" s="114"/>
      <c r="K13" s="114"/>
      <c r="L13" s="114"/>
      <c r="M13" s="114"/>
      <c r="N13" s="114"/>
    </row>
    <row r="14" spans="2:19" ht="11.25">
      <c r="B14" s="115" t="s">
        <v>41</v>
      </c>
      <c r="C14" s="536">
        <v>125</v>
      </c>
      <c r="D14" s="537">
        <v>1623</v>
      </c>
      <c r="E14" s="537">
        <v>1842</v>
      </c>
      <c r="F14" s="537">
        <v>113824</v>
      </c>
      <c r="G14" s="536">
        <v>29</v>
      </c>
      <c r="H14" s="537">
        <v>43</v>
      </c>
      <c r="I14" s="537">
        <v>72</v>
      </c>
      <c r="J14" s="537">
        <v>28254</v>
      </c>
      <c r="K14" s="538" t="s">
        <v>302</v>
      </c>
      <c r="L14" s="538" t="s">
        <v>302</v>
      </c>
      <c r="M14" s="538" t="s">
        <v>302</v>
      </c>
      <c r="N14" s="538" t="s">
        <v>302</v>
      </c>
      <c r="P14" s="19"/>
      <c r="Q14" s="19"/>
      <c r="R14" s="19"/>
      <c r="S14" s="19"/>
    </row>
    <row r="15" spans="2:14" ht="11.25">
      <c r="B15" s="252" t="s">
        <v>1</v>
      </c>
      <c r="C15" s="539">
        <v>0</v>
      </c>
      <c r="D15" s="540">
        <v>0</v>
      </c>
      <c r="E15" s="540">
        <v>0</v>
      </c>
      <c r="F15" s="540">
        <v>0</v>
      </c>
      <c r="G15" s="539">
        <v>29</v>
      </c>
      <c r="H15" s="540">
        <v>43</v>
      </c>
      <c r="I15" s="540">
        <v>72</v>
      </c>
      <c r="J15" s="540">
        <v>28254</v>
      </c>
      <c r="K15" s="541" t="s">
        <v>302</v>
      </c>
      <c r="L15" s="541" t="s">
        <v>302</v>
      </c>
      <c r="M15" s="541" t="s">
        <v>302</v>
      </c>
      <c r="N15" s="541" t="s">
        <v>302</v>
      </c>
    </row>
    <row r="16" spans="2:14" ht="11.25">
      <c r="B16" s="252" t="s">
        <v>2</v>
      </c>
      <c r="C16" s="539">
        <v>0</v>
      </c>
      <c r="D16" s="540">
        <v>0</v>
      </c>
      <c r="E16" s="540">
        <v>0</v>
      </c>
      <c r="F16" s="540">
        <v>0</v>
      </c>
      <c r="G16" s="539" t="s">
        <v>322</v>
      </c>
      <c r="H16" s="540" t="s">
        <v>322</v>
      </c>
      <c r="I16" s="540" t="s">
        <v>322</v>
      </c>
      <c r="J16" s="540" t="s">
        <v>322</v>
      </c>
      <c r="K16" s="541"/>
      <c r="L16" s="541"/>
      <c r="M16" s="541"/>
      <c r="N16" s="541"/>
    </row>
    <row r="17" spans="2:14" ht="11.25">
      <c r="B17" s="252" t="s">
        <v>3</v>
      </c>
      <c r="C17" s="539">
        <v>0</v>
      </c>
      <c r="D17" s="540">
        <v>0</v>
      </c>
      <c r="E17" s="540">
        <v>0</v>
      </c>
      <c r="F17" s="540">
        <v>0</v>
      </c>
      <c r="G17" s="539" t="s">
        <v>322</v>
      </c>
      <c r="H17" s="540" t="s">
        <v>322</v>
      </c>
      <c r="I17" s="540" t="s">
        <v>322</v>
      </c>
      <c r="J17" s="540" t="s">
        <v>322</v>
      </c>
      <c r="K17" s="541"/>
      <c r="L17" s="541"/>
      <c r="M17" s="541"/>
      <c r="N17" s="541"/>
    </row>
    <row r="18" spans="2:14" ht="11.25">
      <c r="B18" s="252" t="s">
        <v>304</v>
      </c>
      <c r="C18" s="539">
        <v>0</v>
      </c>
      <c r="D18" s="540">
        <v>0</v>
      </c>
      <c r="E18" s="540">
        <v>0</v>
      </c>
      <c r="F18" s="540">
        <v>0</v>
      </c>
      <c r="G18" s="539" t="s">
        <v>322</v>
      </c>
      <c r="H18" s="539" t="s">
        <v>322</v>
      </c>
      <c r="I18" s="540" t="s">
        <v>322</v>
      </c>
      <c r="J18" s="540" t="s">
        <v>322</v>
      </c>
      <c r="K18" s="541"/>
      <c r="L18" s="541"/>
      <c r="M18" s="541"/>
      <c r="N18" s="541"/>
    </row>
    <row r="19" spans="2:14" ht="11.25">
      <c r="B19" s="252" t="s">
        <v>5</v>
      </c>
      <c r="C19" s="539">
        <v>0</v>
      </c>
      <c r="D19" s="540">
        <v>0</v>
      </c>
      <c r="E19" s="540">
        <v>0</v>
      </c>
      <c r="F19" s="540">
        <v>0</v>
      </c>
      <c r="G19" s="539" t="s">
        <v>322</v>
      </c>
      <c r="H19" s="539" t="s">
        <v>322</v>
      </c>
      <c r="I19" s="540" t="s">
        <v>322</v>
      </c>
      <c r="J19" s="540" t="s">
        <v>322</v>
      </c>
      <c r="K19" s="541"/>
      <c r="L19" s="541"/>
      <c r="M19" s="541"/>
      <c r="N19" s="541"/>
    </row>
    <row r="20" spans="2:19" ht="11.25">
      <c r="B20" s="252" t="s">
        <v>6</v>
      </c>
      <c r="C20" s="539">
        <v>3</v>
      </c>
      <c r="D20" s="540">
        <v>162</v>
      </c>
      <c r="E20" s="540">
        <v>124</v>
      </c>
      <c r="F20" s="540">
        <v>86</v>
      </c>
      <c r="G20" s="539" t="s">
        <v>322</v>
      </c>
      <c r="H20" s="539" t="s">
        <v>322</v>
      </c>
      <c r="I20" s="540" t="s">
        <v>322</v>
      </c>
      <c r="J20" s="540" t="s">
        <v>322</v>
      </c>
      <c r="K20" s="541"/>
      <c r="L20" s="541"/>
      <c r="M20" s="541"/>
      <c r="N20" s="541"/>
      <c r="S20" s="5" t="s">
        <v>74</v>
      </c>
    </row>
    <row r="21" spans="2:14" ht="11.25">
      <c r="B21" s="252" t="s">
        <v>7</v>
      </c>
      <c r="C21" s="539">
        <v>1</v>
      </c>
      <c r="D21" s="540">
        <v>0</v>
      </c>
      <c r="E21" s="540">
        <v>68</v>
      </c>
      <c r="F21" s="540">
        <v>0</v>
      </c>
      <c r="G21" s="539" t="s">
        <v>322</v>
      </c>
      <c r="H21" s="539" t="s">
        <v>322</v>
      </c>
      <c r="I21" s="540" t="s">
        <v>322</v>
      </c>
      <c r="J21" s="540" t="s">
        <v>322</v>
      </c>
      <c r="K21" s="541"/>
      <c r="L21" s="541"/>
      <c r="M21" s="541"/>
      <c r="N21" s="541"/>
    </row>
    <row r="22" spans="2:14" ht="11.25">
      <c r="B22" s="252" t="s">
        <v>8</v>
      </c>
      <c r="C22" s="539">
        <v>0</v>
      </c>
      <c r="D22" s="540">
        <v>0</v>
      </c>
      <c r="E22" s="540">
        <v>0</v>
      </c>
      <c r="F22" s="540">
        <v>0</v>
      </c>
      <c r="G22" s="539" t="s">
        <v>322</v>
      </c>
      <c r="H22" s="539" t="s">
        <v>322</v>
      </c>
      <c r="I22" s="540" t="s">
        <v>322</v>
      </c>
      <c r="J22" s="540" t="s">
        <v>322</v>
      </c>
      <c r="K22" s="541"/>
      <c r="L22" s="541"/>
      <c r="M22" s="541"/>
      <c r="N22" s="541"/>
    </row>
    <row r="23" spans="2:14" ht="11.25">
      <c r="B23" s="252" t="s">
        <v>9</v>
      </c>
      <c r="C23" s="539">
        <v>1</v>
      </c>
      <c r="D23" s="540">
        <v>0</v>
      </c>
      <c r="E23" s="540">
        <v>0</v>
      </c>
      <c r="F23" s="540">
        <v>0</v>
      </c>
      <c r="G23" s="539" t="s">
        <v>322</v>
      </c>
      <c r="H23" s="539" t="s">
        <v>322</v>
      </c>
      <c r="I23" s="540" t="s">
        <v>322</v>
      </c>
      <c r="J23" s="540" t="s">
        <v>322</v>
      </c>
      <c r="K23" s="541"/>
      <c r="L23" s="541"/>
      <c r="M23" s="541"/>
      <c r="N23" s="541"/>
    </row>
    <row r="24" spans="2:14" ht="11.25">
      <c r="B24" s="252" t="s">
        <v>10</v>
      </c>
      <c r="C24" s="539">
        <v>31</v>
      </c>
      <c r="D24" s="540">
        <v>652</v>
      </c>
      <c r="E24" s="540">
        <v>673</v>
      </c>
      <c r="F24" s="540">
        <v>22426</v>
      </c>
      <c r="G24" s="539" t="s">
        <v>322</v>
      </c>
      <c r="H24" s="539" t="s">
        <v>322</v>
      </c>
      <c r="I24" s="540" t="s">
        <v>322</v>
      </c>
      <c r="J24" s="540" t="s">
        <v>322</v>
      </c>
      <c r="K24" s="542"/>
      <c r="L24" s="541"/>
      <c r="M24" s="542"/>
      <c r="N24" s="542"/>
    </row>
    <row r="25" spans="2:14" ht="11.25">
      <c r="B25" s="252" t="s">
        <v>128</v>
      </c>
      <c r="C25" s="539">
        <v>46</v>
      </c>
      <c r="D25" s="540">
        <v>749</v>
      </c>
      <c r="E25" s="540">
        <v>912</v>
      </c>
      <c r="F25" s="540">
        <v>45337</v>
      </c>
      <c r="G25" s="539" t="s">
        <v>322</v>
      </c>
      <c r="H25" s="539" t="s">
        <v>322</v>
      </c>
      <c r="I25" s="540" t="s">
        <v>322</v>
      </c>
      <c r="J25" s="540" t="s">
        <v>322</v>
      </c>
      <c r="K25" s="541"/>
      <c r="L25" s="541"/>
      <c r="M25" s="541"/>
      <c r="N25" s="541"/>
    </row>
    <row r="26" spans="2:14" ht="11.25">
      <c r="B26" s="174" t="s">
        <v>12</v>
      </c>
      <c r="C26" s="539">
        <v>43</v>
      </c>
      <c r="D26" s="540">
        <v>60</v>
      </c>
      <c r="E26" s="540">
        <v>65</v>
      </c>
      <c r="F26" s="540">
        <v>45975</v>
      </c>
      <c r="G26" s="539" t="s">
        <v>322</v>
      </c>
      <c r="H26" s="539" t="s">
        <v>322</v>
      </c>
      <c r="I26" s="540" t="s">
        <v>322</v>
      </c>
      <c r="J26" s="540" t="s">
        <v>322</v>
      </c>
      <c r="K26" s="541"/>
      <c r="L26" s="541"/>
      <c r="M26" s="541"/>
      <c r="N26" s="541"/>
    </row>
    <row r="27" spans="2:14" ht="11.25">
      <c r="B27" s="318"/>
      <c r="C27" s="318"/>
      <c r="D27" s="318"/>
      <c r="E27" s="319"/>
      <c r="F27" s="319"/>
      <c r="G27" s="318"/>
      <c r="H27" s="318"/>
      <c r="I27" s="114"/>
      <c r="J27" s="114"/>
      <c r="K27" s="117"/>
      <c r="L27" s="117"/>
      <c r="M27" s="117"/>
      <c r="N27" s="117"/>
    </row>
    <row r="28" spans="2:14" ht="3" customHeight="1">
      <c r="B28" s="203"/>
      <c r="C28" s="203"/>
      <c r="D28" s="203"/>
      <c r="E28" s="225"/>
      <c r="F28" s="225"/>
      <c r="G28" s="203"/>
      <c r="H28" s="203"/>
      <c r="I28" s="226"/>
      <c r="J28" s="226"/>
      <c r="K28" s="227"/>
      <c r="L28" s="227"/>
      <c r="M28" s="227"/>
      <c r="N28" s="227"/>
    </row>
    <row r="29" spans="2:14" ht="6.75" customHeight="1">
      <c r="B29" s="113"/>
      <c r="C29" s="113"/>
      <c r="D29" s="113"/>
      <c r="E29" s="116"/>
      <c r="F29" s="116"/>
      <c r="G29" s="113"/>
      <c r="H29" s="113"/>
      <c r="I29" s="114"/>
      <c r="J29" s="114"/>
      <c r="K29" s="117"/>
      <c r="L29" s="117"/>
      <c r="M29" s="117"/>
      <c r="N29" s="117"/>
    </row>
    <row r="30" spans="2:14" ht="12.75" customHeight="1">
      <c r="B30" s="660" t="s">
        <v>177</v>
      </c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</row>
    <row r="31" spans="2:14" ht="11.25">
      <c r="B31" s="324" t="s">
        <v>171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</row>
    <row r="32" spans="2:14" ht="11.25">
      <c r="B32" s="658" t="s">
        <v>303</v>
      </c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</row>
    <row r="33" spans="2:14" ht="11.25">
      <c r="B33" s="658" t="s">
        <v>321</v>
      </c>
      <c r="C33" s="658"/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658"/>
    </row>
  </sheetData>
  <sheetProtection/>
  <mergeCells count="26">
    <mergeCell ref="B32:N32"/>
    <mergeCell ref="B33:N33"/>
    <mergeCell ref="K8:N9"/>
    <mergeCell ref="D10:D11"/>
    <mergeCell ref="E10:E11"/>
    <mergeCell ref="F10:F11"/>
    <mergeCell ref="G10:G11"/>
    <mergeCell ref="I10:I11"/>
    <mergeCell ref="B30:N30"/>
    <mergeCell ref="K12:N12"/>
    <mergeCell ref="B1:N1"/>
    <mergeCell ref="B2:N2"/>
    <mergeCell ref="B5:N5"/>
    <mergeCell ref="N10:N11"/>
    <mergeCell ref="B8:B12"/>
    <mergeCell ref="C8:F9"/>
    <mergeCell ref="G8:J9"/>
    <mergeCell ref="B4:N4"/>
    <mergeCell ref="C12:F12"/>
    <mergeCell ref="G12:J12"/>
    <mergeCell ref="C10:C11"/>
    <mergeCell ref="H10:H11"/>
    <mergeCell ref="L10:L11"/>
    <mergeCell ref="J10:J11"/>
    <mergeCell ref="K10:K11"/>
    <mergeCell ref="M10:M11"/>
  </mergeCells>
  <hyperlinks>
    <hyperlink ref="P2" location="Indice!A1" tooltip="(voltar ao índice)" display="Indice!A1"/>
  </hyperlinks>
  <printOptions horizontalCentered="1"/>
  <pageMargins left="0.4724409448818898" right="0.4724409448818898" top="0.6692913385826772" bottom="0.669291338582677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" sqref="H2"/>
    </sheetView>
  </sheetViews>
  <sheetFormatPr defaultColWidth="9.140625" defaultRowHeight="12.75"/>
  <cols>
    <col min="1" max="1" width="6.7109375" style="0" customWidth="1"/>
    <col min="2" max="2" width="33.28125" style="0" customWidth="1"/>
    <col min="3" max="3" width="19.7109375" style="0" customWidth="1"/>
    <col min="4" max="6" width="13.7109375" style="0" customWidth="1"/>
    <col min="7" max="7" width="6.7109375" style="0" customWidth="1"/>
    <col min="8" max="8" width="14.00390625" style="0" bestFit="1" customWidth="1"/>
  </cols>
  <sheetData>
    <row r="1" spans="2:7" ht="18" customHeight="1">
      <c r="B1" s="560" t="s">
        <v>310</v>
      </c>
      <c r="C1" s="560"/>
      <c r="D1" s="560"/>
      <c r="E1" s="560"/>
      <c r="F1" s="560"/>
      <c r="G1" s="77"/>
    </row>
    <row r="2" spans="2:8" ht="18" customHeight="1">
      <c r="B2" s="561" t="s">
        <v>251</v>
      </c>
      <c r="C2" s="561"/>
      <c r="D2" s="561"/>
      <c r="E2" s="561"/>
      <c r="F2" s="561"/>
      <c r="G2" s="241"/>
      <c r="H2" s="241" t="s">
        <v>135</v>
      </c>
    </row>
    <row r="3" spans="2:5" ht="12.75">
      <c r="B3" s="2"/>
      <c r="C3" s="2"/>
      <c r="D3" s="2"/>
      <c r="E3" s="2"/>
    </row>
    <row r="4" spans="2:5" ht="12.75">
      <c r="B4" s="1" t="s">
        <v>82</v>
      </c>
      <c r="C4" s="136"/>
      <c r="D4" s="136"/>
      <c r="E4" s="136"/>
    </row>
    <row r="5" spans="2:6" ht="34.5" customHeight="1">
      <c r="B5" s="291" t="s">
        <v>249</v>
      </c>
      <c r="C5" s="274" t="s">
        <v>183</v>
      </c>
      <c r="D5" s="367" t="s">
        <v>382</v>
      </c>
      <c r="E5" s="397" t="s">
        <v>383</v>
      </c>
      <c r="F5" s="254" t="s">
        <v>184</v>
      </c>
    </row>
    <row r="6" spans="2:6" ht="6" customHeight="1">
      <c r="B6" s="293"/>
      <c r="C6" s="136"/>
      <c r="D6" s="136"/>
      <c r="E6" s="136"/>
      <c r="F6" s="136"/>
    </row>
    <row r="7" spans="2:6" ht="16.5" customHeight="1">
      <c r="B7" s="294" t="s">
        <v>90</v>
      </c>
      <c r="C7" s="295" t="s">
        <v>185</v>
      </c>
      <c r="D7" s="463">
        <v>16.016</v>
      </c>
      <c r="E7" s="465">
        <v>52.993</v>
      </c>
      <c r="F7" s="468">
        <v>230.87537462537466</v>
      </c>
    </row>
    <row r="8" spans="2:6" ht="16.5" customHeight="1">
      <c r="B8" s="294" t="s">
        <v>190</v>
      </c>
      <c r="C8" s="295" t="s">
        <v>185</v>
      </c>
      <c r="D8" s="463">
        <v>22.493</v>
      </c>
      <c r="E8" s="465">
        <v>70.677</v>
      </c>
      <c r="F8" s="468">
        <v>214.21775663539773</v>
      </c>
    </row>
    <row r="9" spans="2:6" ht="16.5" customHeight="1">
      <c r="B9" s="294" t="s">
        <v>85</v>
      </c>
      <c r="C9" s="295" t="s">
        <v>185</v>
      </c>
      <c r="D9" s="463">
        <v>93.383</v>
      </c>
      <c r="E9" s="469">
        <v>337.481</v>
      </c>
      <c r="F9" s="468">
        <v>261.4</v>
      </c>
    </row>
    <row r="10" spans="2:6" ht="16.5" customHeight="1">
      <c r="B10" s="294" t="s">
        <v>186</v>
      </c>
      <c r="C10" s="295" t="s">
        <v>187</v>
      </c>
      <c r="D10" s="464">
        <v>4.151647179122394</v>
      </c>
      <c r="E10" s="464">
        <v>4.774976300635284</v>
      </c>
      <c r="F10" s="466">
        <v>15.01401960762605</v>
      </c>
    </row>
    <row r="11" spans="2:6" s="127" customFormat="1" ht="16.5" customHeight="1">
      <c r="B11" s="307" t="s">
        <v>252</v>
      </c>
      <c r="C11" s="308" t="s">
        <v>55</v>
      </c>
      <c r="D11" s="463">
        <v>14.014863862983518</v>
      </c>
      <c r="E11" s="465">
        <v>33.4320666737332</v>
      </c>
      <c r="F11" s="470">
        <v>19.417202810749686</v>
      </c>
    </row>
    <row r="12" spans="2:6" s="127" customFormat="1" ht="16.5" customHeight="1">
      <c r="B12" s="307" t="s">
        <v>253</v>
      </c>
      <c r="C12" s="308" t="s">
        <v>55</v>
      </c>
      <c r="D12" s="463">
        <v>16.393814100176314</v>
      </c>
      <c r="E12" s="465">
        <v>37.90982882075364</v>
      </c>
      <c r="F12" s="470">
        <v>21.516014720577324</v>
      </c>
    </row>
    <row r="13" spans="2:6" ht="16.5" customHeight="1">
      <c r="B13" s="307" t="s">
        <v>154</v>
      </c>
      <c r="C13" s="308" t="s">
        <v>188</v>
      </c>
      <c r="D13" s="471">
        <v>5458.533</v>
      </c>
      <c r="E13" s="472">
        <v>19317.957</v>
      </c>
      <c r="F13" s="468">
        <v>253.90382360975002</v>
      </c>
    </row>
    <row r="14" spans="2:6" ht="16.5" customHeight="1">
      <c r="B14" s="307" t="s">
        <v>155</v>
      </c>
      <c r="C14" s="308" t="s">
        <v>188</v>
      </c>
      <c r="D14" s="471">
        <v>3516.936</v>
      </c>
      <c r="E14" s="472">
        <v>12850.874</v>
      </c>
      <c r="F14" s="468">
        <v>265.3997115671141</v>
      </c>
    </row>
    <row r="15" spans="2:6" ht="16.5" customHeight="1">
      <c r="B15" s="307" t="s">
        <v>254</v>
      </c>
      <c r="C15" s="308" t="s">
        <v>189</v>
      </c>
      <c r="D15" s="464">
        <v>10.917008120390374</v>
      </c>
      <c r="E15" s="473">
        <v>26.725828288353114</v>
      </c>
      <c r="F15" s="466">
        <v>144.8090904909709</v>
      </c>
    </row>
    <row r="16" spans="2:6" ht="16.5" customHeight="1">
      <c r="B16" s="307" t="s">
        <v>255</v>
      </c>
      <c r="C16" s="308" t="s">
        <v>189</v>
      </c>
      <c r="D16" s="464">
        <v>66.59224054683506</v>
      </c>
      <c r="E16" s="473">
        <v>70.4984145792875</v>
      </c>
      <c r="F16" s="466">
        <v>5.8658095903909135</v>
      </c>
    </row>
    <row r="17" spans="2:6" ht="6" customHeight="1">
      <c r="B17" s="292"/>
      <c r="C17" s="296"/>
      <c r="D17" s="297"/>
      <c r="E17" s="297"/>
      <c r="F17" s="298"/>
    </row>
    <row r="18" spans="2:6" ht="3" customHeight="1">
      <c r="B18" s="286"/>
      <c r="C18" s="299"/>
      <c r="D18" s="300"/>
      <c r="E18" s="300"/>
      <c r="F18" s="301"/>
    </row>
    <row r="19" spans="2:5" ht="6.75" customHeight="1">
      <c r="B19" s="302"/>
      <c r="C19" s="151"/>
      <c r="D19" s="303"/>
      <c r="E19" s="303"/>
    </row>
    <row r="20" spans="2:6" ht="12.75">
      <c r="B20" s="544" t="s">
        <v>172</v>
      </c>
      <c r="C20" s="544"/>
      <c r="D20" s="544"/>
      <c r="E20" s="544"/>
      <c r="F20" s="544"/>
    </row>
    <row r="21" spans="2:5" ht="12.75">
      <c r="B21" s="305" t="s">
        <v>171</v>
      </c>
      <c r="C21" s="173"/>
      <c r="D21" s="178"/>
      <c r="E21" s="178"/>
    </row>
    <row r="22" spans="2:6" ht="18" customHeight="1">
      <c r="B22" s="559" t="s">
        <v>256</v>
      </c>
      <c r="C22" s="559"/>
      <c r="D22" s="559"/>
      <c r="E22" s="559"/>
      <c r="F22" s="559"/>
    </row>
    <row r="23" spans="2:6" ht="12.75" customHeight="1">
      <c r="B23" s="559" t="s">
        <v>250</v>
      </c>
      <c r="C23" s="559"/>
      <c r="D23" s="559"/>
      <c r="E23" s="559"/>
      <c r="F23" s="559"/>
    </row>
    <row r="24" spans="2:6" ht="30.75" customHeight="1">
      <c r="B24" s="558" t="s">
        <v>257</v>
      </c>
      <c r="C24" s="558"/>
      <c r="D24" s="558"/>
      <c r="E24" s="558"/>
      <c r="F24" s="558"/>
    </row>
    <row r="25" spans="2:6" ht="31.5" customHeight="1">
      <c r="B25" s="558" t="s">
        <v>258</v>
      </c>
      <c r="C25" s="558"/>
      <c r="D25" s="558"/>
      <c r="E25" s="558"/>
      <c r="F25" s="558"/>
    </row>
    <row r="26" spans="2:6" ht="12.75" customHeight="1">
      <c r="B26" s="559" t="s">
        <v>259</v>
      </c>
      <c r="C26" s="559"/>
      <c r="D26" s="559"/>
      <c r="E26" s="559"/>
      <c r="F26" s="559"/>
    </row>
    <row r="27" spans="2:6" ht="12.75">
      <c r="B27" s="559" t="s">
        <v>260</v>
      </c>
      <c r="C27" s="559"/>
      <c r="D27" s="559"/>
      <c r="E27" s="559"/>
      <c r="F27" s="559"/>
    </row>
    <row r="28" ht="12.75">
      <c r="B28" s="127"/>
    </row>
  </sheetData>
  <sheetProtection/>
  <mergeCells count="9">
    <mergeCell ref="B25:F25"/>
    <mergeCell ref="B26:F26"/>
    <mergeCell ref="B27:F27"/>
    <mergeCell ref="B1:F1"/>
    <mergeCell ref="B2:F2"/>
    <mergeCell ref="B22:F22"/>
    <mergeCell ref="B23:F23"/>
    <mergeCell ref="B24:F24"/>
    <mergeCell ref="B20:F20"/>
  </mergeCells>
  <hyperlinks>
    <hyperlink ref="H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" sqref="H2"/>
    </sheetView>
  </sheetViews>
  <sheetFormatPr defaultColWidth="9.140625" defaultRowHeight="12.75"/>
  <cols>
    <col min="1" max="1" width="6.7109375" style="0" customWidth="1"/>
    <col min="2" max="2" width="33.28125" style="0" customWidth="1"/>
    <col min="3" max="3" width="16.8515625" style="0" customWidth="1"/>
    <col min="4" max="5" width="17.28125" style="0" customWidth="1"/>
    <col min="6" max="6" width="12.57421875" style="0" customWidth="1"/>
    <col min="7" max="7" width="6.7109375" style="0" customWidth="1"/>
    <col min="8" max="8" width="14.57421875" style="0" bestFit="1" customWidth="1"/>
  </cols>
  <sheetData>
    <row r="1" spans="2:8" ht="18" customHeight="1">
      <c r="B1" s="560" t="s">
        <v>311</v>
      </c>
      <c r="C1" s="560"/>
      <c r="D1" s="560"/>
      <c r="E1" s="560"/>
      <c r="F1" s="560"/>
      <c r="H1" s="77"/>
    </row>
    <row r="2" spans="2:8" ht="15.75" customHeight="1">
      <c r="B2" s="549" t="s">
        <v>216</v>
      </c>
      <c r="C2" s="549"/>
      <c r="D2" s="549"/>
      <c r="E2" s="549"/>
      <c r="F2" s="549"/>
      <c r="H2" s="241" t="s">
        <v>135</v>
      </c>
    </row>
    <row r="3" spans="2:6" ht="12.75">
      <c r="B3" s="2"/>
      <c r="C3" s="2"/>
      <c r="D3" s="2"/>
      <c r="E3" s="2"/>
      <c r="F3" s="2"/>
    </row>
    <row r="4" spans="2:6" ht="12.75">
      <c r="B4" s="1" t="s">
        <v>82</v>
      </c>
      <c r="C4" s="136"/>
      <c r="D4" s="136"/>
      <c r="E4" s="136"/>
      <c r="F4" s="136"/>
    </row>
    <row r="5" spans="2:6" ht="30.75" customHeight="1">
      <c r="B5" s="291" t="s">
        <v>249</v>
      </c>
      <c r="C5" s="274" t="s">
        <v>183</v>
      </c>
      <c r="D5" s="367" t="s">
        <v>382</v>
      </c>
      <c r="E5" s="397" t="s">
        <v>383</v>
      </c>
      <c r="F5" s="291" t="s">
        <v>184</v>
      </c>
    </row>
    <row r="6" spans="2:6" ht="6" customHeight="1">
      <c r="B6" s="293"/>
      <c r="C6" s="136"/>
      <c r="D6" s="136"/>
      <c r="E6" s="136"/>
      <c r="F6" s="136"/>
    </row>
    <row r="7" spans="2:6" ht="16.5" customHeight="1">
      <c r="B7" s="294" t="s">
        <v>90</v>
      </c>
      <c r="C7" s="295" t="s">
        <v>185</v>
      </c>
      <c r="D7" s="465">
        <v>11.456</v>
      </c>
      <c r="E7" s="465">
        <v>44.865</v>
      </c>
      <c r="F7" s="474">
        <v>291.62884078212295</v>
      </c>
    </row>
    <row r="8" spans="2:6" ht="16.5" customHeight="1">
      <c r="B8" s="294" t="s">
        <v>190</v>
      </c>
      <c r="C8" s="295" t="s">
        <v>185</v>
      </c>
      <c r="D8" s="465">
        <v>17.135</v>
      </c>
      <c r="E8" s="465">
        <v>61.346</v>
      </c>
      <c r="F8" s="474">
        <v>258.0157572220601</v>
      </c>
    </row>
    <row r="9" spans="2:6" ht="16.5" customHeight="1">
      <c r="B9" s="294" t="s">
        <v>85</v>
      </c>
      <c r="C9" s="295" t="s">
        <v>185</v>
      </c>
      <c r="D9" s="465">
        <v>74.854</v>
      </c>
      <c r="E9" s="465">
        <v>298.961</v>
      </c>
      <c r="F9" s="474">
        <v>299.4</v>
      </c>
    </row>
    <row r="10" spans="2:6" ht="16.5" customHeight="1">
      <c r="B10" s="294" t="s">
        <v>186</v>
      </c>
      <c r="C10" s="295" t="s">
        <v>187</v>
      </c>
      <c r="D10" s="473">
        <v>4.3684855558797775</v>
      </c>
      <c r="E10" s="473">
        <v>4.873357676132104</v>
      </c>
      <c r="F10" s="475">
        <v>11.557142945632304</v>
      </c>
    </row>
    <row r="11" spans="2:6" s="127" customFormat="1" ht="16.5" customHeight="1">
      <c r="B11" s="307" t="s">
        <v>252</v>
      </c>
      <c r="C11" s="308" t="s">
        <v>55</v>
      </c>
      <c r="D11" s="465">
        <v>13.685361376617108</v>
      </c>
      <c r="E11" s="465">
        <v>34.70028506694895</v>
      </c>
      <c r="F11" s="470">
        <v>21.01492369033184</v>
      </c>
    </row>
    <row r="12" spans="2:6" s="127" customFormat="1" ht="16.5" customHeight="1">
      <c r="B12" s="307" t="s">
        <v>253</v>
      </c>
      <c r="C12" s="308" t="s">
        <v>55</v>
      </c>
      <c r="D12" s="465">
        <v>15.885277992364866</v>
      </c>
      <c r="E12" s="465">
        <v>38.886168257831784</v>
      </c>
      <c r="F12" s="470">
        <v>23.000890265466918</v>
      </c>
    </row>
    <row r="13" spans="2:6" ht="16.5" customHeight="1">
      <c r="B13" s="307" t="s">
        <v>154</v>
      </c>
      <c r="C13" s="308" t="s">
        <v>188</v>
      </c>
      <c r="D13" s="472">
        <v>4723.485</v>
      </c>
      <c r="E13" s="472">
        <v>17814.903</v>
      </c>
      <c r="F13" s="474">
        <v>277.15591348337085</v>
      </c>
    </row>
    <row r="14" spans="2:6" ht="16.5" customHeight="1">
      <c r="B14" s="307" t="s">
        <v>155</v>
      </c>
      <c r="C14" s="308" t="s">
        <v>188</v>
      </c>
      <c r="D14" s="472">
        <v>3011.339</v>
      </c>
      <c r="E14" s="472">
        <v>11648.805</v>
      </c>
      <c r="F14" s="474">
        <v>286.83140622825925</v>
      </c>
    </row>
    <row r="15" spans="2:6" ht="16.5" customHeight="1">
      <c r="B15" s="307" t="s">
        <v>254</v>
      </c>
      <c r="C15" s="308" t="s">
        <v>189</v>
      </c>
      <c r="D15" s="473">
        <v>11.29271887258027</v>
      </c>
      <c r="E15" s="473">
        <v>28.240485737697764</v>
      </c>
      <c r="F15" s="476">
        <v>150.07693945404225</v>
      </c>
    </row>
    <row r="16" spans="2:6" ht="16.5" customHeight="1">
      <c r="B16" s="307" t="s">
        <v>255</v>
      </c>
      <c r="C16" s="308" t="s">
        <v>189</v>
      </c>
      <c r="D16" s="473">
        <v>71.08921152030217</v>
      </c>
      <c r="E16" s="473">
        <v>72.62347256857855</v>
      </c>
      <c r="F16" s="476">
        <v>2.158219250804616</v>
      </c>
    </row>
    <row r="17" spans="2:6" ht="6" customHeight="1">
      <c r="B17" s="292"/>
      <c r="C17" s="296"/>
      <c r="D17" s="297"/>
      <c r="E17" s="297"/>
      <c r="F17" s="298"/>
    </row>
    <row r="18" spans="2:6" ht="3" customHeight="1">
      <c r="B18" s="286"/>
      <c r="C18" s="299"/>
      <c r="D18" s="300"/>
      <c r="E18" s="300"/>
      <c r="F18" s="301"/>
    </row>
    <row r="19" spans="2:6" ht="6.75" customHeight="1">
      <c r="B19" s="302"/>
      <c r="C19" s="151"/>
      <c r="D19" s="303"/>
      <c r="E19" s="303"/>
      <c r="F19" s="304"/>
    </row>
    <row r="20" spans="2:6" ht="12.75">
      <c r="B20" s="544" t="s">
        <v>172</v>
      </c>
      <c r="C20" s="544"/>
      <c r="D20" s="544"/>
      <c r="E20" s="544"/>
      <c r="F20" s="544"/>
    </row>
    <row r="21" spans="2:6" ht="12.75">
      <c r="B21" s="305" t="s">
        <v>171</v>
      </c>
      <c r="C21" s="173"/>
      <c r="D21" s="178"/>
      <c r="E21" s="178"/>
      <c r="F21" s="306"/>
    </row>
    <row r="22" spans="2:6" ht="20.25" customHeight="1">
      <c r="B22" s="563" t="s">
        <v>261</v>
      </c>
      <c r="C22" s="564"/>
      <c r="D22" s="564"/>
      <c r="E22" s="564"/>
      <c r="F22" s="564"/>
    </row>
    <row r="23" spans="2:6" ht="11.25" customHeight="1">
      <c r="B23" s="563" t="s">
        <v>250</v>
      </c>
      <c r="C23" s="564"/>
      <c r="D23" s="564"/>
      <c r="E23" s="564"/>
      <c r="F23" s="564"/>
    </row>
    <row r="24" spans="2:6" ht="29.25" customHeight="1">
      <c r="B24" s="558" t="s">
        <v>262</v>
      </c>
      <c r="C24" s="562"/>
      <c r="D24" s="562"/>
      <c r="E24" s="562"/>
      <c r="F24" s="562"/>
    </row>
    <row r="25" spans="2:6" ht="29.25" customHeight="1">
      <c r="B25" s="558" t="s">
        <v>258</v>
      </c>
      <c r="C25" s="562"/>
      <c r="D25" s="562"/>
      <c r="E25" s="562"/>
      <c r="F25" s="562"/>
    </row>
    <row r="26" spans="2:6" ht="12" customHeight="1">
      <c r="B26" s="563" t="s">
        <v>259</v>
      </c>
      <c r="C26" s="564"/>
      <c r="D26" s="564"/>
      <c r="E26" s="564"/>
      <c r="F26" s="564"/>
    </row>
    <row r="27" spans="2:6" ht="12.75">
      <c r="B27" s="558" t="s">
        <v>260</v>
      </c>
      <c r="C27" s="562"/>
      <c r="D27" s="562"/>
      <c r="E27" s="562"/>
      <c r="F27" s="562"/>
    </row>
  </sheetData>
  <sheetProtection/>
  <mergeCells count="9">
    <mergeCell ref="B25:F25"/>
    <mergeCell ref="B26:F26"/>
    <mergeCell ref="B27:F27"/>
    <mergeCell ref="B1:F1"/>
    <mergeCell ref="B2:F2"/>
    <mergeCell ref="B20:F20"/>
    <mergeCell ref="B22:F22"/>
    <mergeCell ref="B23:F23"/>
    <mergeCell ref="B24:F24"/>
  </mergeCells>
  <hyperlinks>
    <hyperlink ref="H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" sqref="G2"/>
    </sheetView>
  </sheetViews>
  <sheetFormatPr defaultColWidth="9.140625" defaultRowHeight="12.75"/>
  <cols>
    <col min="1" max="1" width="6.7109375" style="179" customWidth="1"/>
    <col min="2" max="2" width="29.00390625" style="179" customWidth="1"/>
    <col min="3" max="5" width="18.00390625" style="179" customWidth="1"/>
    <col min="6" max="6" width="6.7109375" style="179" customWidth="1"/>
    <col min="7" max="7" width="14.00390625" style="179" bestFit="1" customWidth="1"/>
    <col min="8" max="8" width="11.28125" style="179" customWidth="1"/>
    <col min="9" max="9" width="11.8515625" style="179" customWidth="1"/>
    <col min="10" max="10" width="4.00390625" style="249" customWidth="1"/>
    <col min="11" max="16384" width="8.8515625" style="179" customWidth="1"/>
  </cols>
  <sheetData>
    <row r="1" spans="2:5" ht="19.5" customHeight="1">
      <c r="B1" s="566" t="s">
        <v>308</v>
      </c>
      <c r="C1" s="566"/>
      <c r="D1" s="566"/>
      <c r="E1" s="566"/>
    </row>
    <row r="2" spans="2:7" ht="21.75" customHeight="1">
      <c r="B2" s="567" t="s">
        <v>218</v>
      </c>
      <c r="C2" s="567"/>
      <c r="D2" s="567"/>
      <c r="E2" s="567"/>
      <c r="G2" s="241" t="s">
        <v>135</v>
      </c>
    </row>
    <row r="3" spans="1:5" ht="12.75">
      <c r="A3" s="180"/>
      <c r="B3" s="180"/>
      <c r="C3" s="180"/>
      <c r="D3" s="180"/>
      <c r="E3" s="180"/>
    </row>
    <row r="4" spans="2:5" ht="12.75">
      <c r="B4" s="191" t="s">
        <v>82</v>
      </c>
      <c r="C4" s="192"/>
      <c r="D4" s="192"/>
      <c r="E4" s="380" t="s">
        <v>384</v>
      </c>
    </row>
    <row r="5" spans="1:10" ht="17.25" customHeight="1">
      <c r="A5" s="182"/>
      <c r="B5" s="569" t="s">
        <v>300</v>
      </c>
      <c r="C5" s="570" t="s">
        <v>191</v>
      </c>
      <c r="D5" s="571"/>
      <c r="E5" s="572"/>
      <c r="J5" s="179"/>
    </row>
    <row r="6" spans="1:10" ht="17.25" customHeight="1">
      <c r="A6" s="182"/>
      <c r="B6" s="569"/>
      <c r="C6" s="573" t="s">
        <v>309</v>
      </c>
      <c r="D6" s="575" t="s">
        <v>263</v>
      </c>
      <c r="E6" s="573" t="s">
        <v>192</v>
      </c>
      <c r="J6" s="179"/>
    </row>
    <row r="7" spans="1:10" ht="51" customHeight="1">
      <c r="A7" s="182"/>
      <c r="B7" s="569"/>
      <c r="C7" s="574"/>
      <c r="D7" s="576"/>
      <c r="E7" s="574" t="s">
        <v>192</v>
      </c>
      <c r="J7" s="179"/>
    </row>
    <row r="8" spans="2:10" ht="4.5" customHeight="1">
      <c r="B8" s="187"/>
      <c r="C8" s="187"/>
      <c r="D8" s="187"/>
      <c r="E8" s="187"/>
      <c r="J8" s="179"/>
    </row>
    <row r="9" spans="2:10" ht="15.75" customHeight="1">
      <c r="B9" s="188" t="s">
        <v>32</v>
      </c>
      <c r="C9" s="477">
        <v>227.7</v>
      </c>
      <c r="D9" s="477">
        <v>261.4</v>
      </c>
      <c r="E9" s="477">
        <v>299.4</v>
      </c>
      <c r="J9" s="179"/>
    </row>
    <row r="10" spans="2:10" ht="21" customHeight="1">
      <c r="B10" s="189" t="s">
        <v>72</v>
      </c>
      <c r="C10" s="477">
        <v>133.6</v>
      </c>
      <c r="D10" s="477">
        <v>123.2</v>
      </c>
      <c r="E10" s="477">
        <v>146.9</v>
      </c>
      <c r="J10" s="179"/>
    </row>
    <row r="11" spans="1:10" ht="15.75" customHeight="1">
      <c r="A11" s="183"/>
      <c r="B11" s="189" t="s">
        <v>73</v>
      </c>
      <c r="C11" s="477">
        <v>250.6</v>
      </c>
      <c r="D11" s="477">
        <v>301.1</v>
      </c>
      <c r="E11" s="477">
        <v>339.2</v>
      </c>
      <c r="J11" s="179"/>
    </row>
    <row r="12" spans="1:10" ht="15.75" customHeight="1">
      <c r="A12" s="183"/>
      <c r="B12" s="190" t="s">
        <v>18</v>
      </c>
      <c r="C12" s="479">
        <v>67.8</v>
      </c>
      <c r="D12" s="479">
        <v>73.5</v>
      </c>
      <c r="E12" s="479">
        <v>76.4</v>
      </c>
      <c r="J12" s="179"/>
    </row>
    <row r="13" spans="1:10" ht="15.75" customHeight="1">
      <c r="A13" s="183"/>
      <c r="B13" s="190" t="s">
        <v>28</v>
      </c>
      <c r="C13" s="478">
        <v>658.4</v>
      </c>
      <c r="D13" s="478">
        <v>905</v>
      </c>
      <c r="E13" s="478">
        <v>1018</v>
      </c>
      <c r="J13" s="179"/>
    </row>
    <row r="14" spans="1:10" ht="15.75" customHeight="1">
      <c r="A14" s="183"/>
      <c r="B14" s="190" t="s">
        <v>24</v>
      </c>
      <c r="C14" s="478">
        <v>105.4</v>
      </c>
      <c r="D14" s="478">
        <v>130.5</v>
      </c>
      <c r="E14" s="478">
        <v>153.2</v>
      </c>
      <c r="J14" s="179"/>
    </row>
    <row r="15" spans="2:10" ht="4.5" customHeight="1">
      <c r="B15" s="184"/>
      <c r="C15" s="181"/>
      <c r="D15" s="181"/>
      <c r="E15" s="181"/>
      <c r="J15" s="179"/>
    </row>
    <row r="16" spans="2:10" ht="3" customHeight="1">
      <c r="B16" s="185"/>
      <c r="C16" s="186"/>
      <c r="D16" s="186"/>
      <c r="E16" s="186"/>
      <c r="J16" s="179"/>
    </row>
    <row r="17" ht="6" customHeight="1">
      <c r="J17" s="179"/>
    </row>
    <row r="18" spans="2:10" ht="12" customHeight="1">
      <c r="B18" s="568" t="s">
        <v>172</v>
      </c>
      <c r="C18" s="568"/>
      <c r="D18" s="568"/>
      <c r="E18" s="568"/>
      <c r="J18" s="179"/>
    </row>
    <row r="19" spans="2:13" s="250" customFormat="1" ht="21.75" customHeight="1">
      <c r="B19" s="565" t="s">
        <v>364</v>
      </c>
      <c r="C19" s="565"/>
      <c r="D19" s="565"/>
      <c r="E19" s="565"/>
      <c r="G19" s="179"/>
      <c r="H19" s="179"/>
      <c r="I19" s="179"/>
      <c r="J19" s="179"/>
      <c r="K19" s="179"/>
      <c r="L19" s="179"/>
      <c r="M19" s="179"/>
    </row>
    <row r="20" ht="12.75">
      <c r="J20" s="179"/>
    </row>
    <row r="21" ht="12.75">
      <c r="J21" s="179"/>
    </row>
    <row r="22" spans="3:5" ht="12.75">
      <c r="C22" s="251"/>
      <c r="D22" s="251"/>
      <c r="E22" s="251"/>
    </row>
    <row r="23" spans="3:5" ht="12.75">
      <c r="C23" s="251"/>
      <c r="D23" s="251"/>
      <c r="E23" s="251"/>
    </row>
    <row r="24" spans="3:5" ht="12.75">
      <c r="C24" s="251"/>
      <c r="D24" s="251"/>
      <c r="E24" s="251"/>
    </row>
    <row r="25" spans="3:5" ht="12.75">
      <c r="C25" s="251"/>
      <c r="D25" s="251"/>
      <c r="E25" s="251"/>
    </row>
    <row r="26" spans="3:5" ht="12.75">
      <c r="C26" s="251"/>
      <c r="D26" s="251"/>
      <c r="E26" s="251"/>
    </row>
    <row r="27" spans="3:5" ht="12.75">
      <c r="C27" s="251"/>
      <c r="D27" s="251"/>
      <c r="E27" s="251"/>
    </row>
    <row r="28" spans="3:5" ht="12.75">
      <c r="C28" s="251"/>
      <c r="D28" s="251"/>
      <c r="E28" s="251"/>
    </row>
    <row r="29" spans="3:5" ht="12.75">
      <c r="C29" s="251"/>
      <c r="D29" s="251"/>
      <c r="E29" s="251"/>
    </row>
    <row r="30" spans="3:5" ht="12.75">
      <c r="C30" s="251"/>
      <c r="D30" s="251"/>
      <c r="E30" s="251"/>
    </row>
    <row r="31" spans="3:5" ht="12.75">
      <c r="C31" s="251"/>
      <c r="D31" s="251"/>
      <c r="E31" s="251"/>
    </row>
    <row r="32" spans="3:5" ht="12.75">
      <c r="C32" s="251"/>
      <c r="D32" s="251"/>
      <c r="E32" s="251"/>
    </row>
    <row r="33" spans="3:5" ht="12.75">
      <c r="C33" s="251"/>
      <c r="D33" s="251"/>
      <c r="E33" s="251"/>
    </row>
    <row r="34" spans="3:5" ht="12.75">
      <c r="C34" s="251"/>
      <c r="D34" s="251"/>
      <c r="E34" s="251"/>
    </row>
    <row r="35" spans="3:5" ht="12.75">
      <c r="C35" s="251"/>
      <c r="D35" s="251"/>
      <c r="E35" s="251"/>
    </row>
  </sheetData>
  <sheetProtection/>
  <mergeCells count="9">
    <mergeCell ref="B19:E19"/>
    <mergeCell ref="B1:E1"/>
    <mergeCell ref="B2:E2"/>
    <mergeCell ref="B18:E18"/>
    <mergeCell ref="B5:B7"/>
    <mergeCell ref="C5:E5"/>
    <mergeCell ref="C6:C7"/>
    <mergeCell ref="D6:D7"/>
    <mergeCell ref="E6:E7"/>
  </mergeCells>
  <hyperlinks>
    <hyperlink ref="G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" sqref="H2"/>
    </sheetView>
  </sheetViews>
  <sheetFormatPr defaultColWidth="9.140625" defaultRowHeight="12.75"/>
  <cols>
    <col min="1" max="1" width="6.7109375" style="5" customWidth="1"/>
    <col min="2" max="2" width="50.57421875" style="5" customWidth="1"/>
    <col min="3" max="4" width="16.140625" style="5" customWidth="1"/>
    <col min="5" max="6" width="12.8515625" style="5" customWidth="1"/>
    <col min="7" max="7" width="6.7109375" style="5" customWidth="1"/>
    <col min="8" max="8" width="14.57421875" style="5" bestFit="1" customWidth="1"/>
    <col min="9" max="16384" width="9.140625" style="5" customWidth="1"/>
  </cols>
  <sheetData>
    <row r="1" spans="2:8" ht="15.75" customHeight="1">
      <c r="B1" s="578" t="s">
        <v>312</v>
      </c>
      <c r="C1" s="578"/>
      <c r="D1" s="578"/>
      <c r="E1" s="578"/>
      <c r="F1" s="578"/>
      <c r="G1" s="310"/>
      <c r="H1" s="46"/>
    </row>
    <row r="2" spans="2:8" ht="10.5" customHeight="1">
      <c r="B2" s="578"/>
      <c r="C2" s="578"/>
      <c r="D2" s="578"/>
      <c r="E2" s="578"/>
      <c r="F2" s="578"/>
      <c r="G2" s="310"/>
      <c r="H2" s="241" t="s">
        <v>135</v>
      </c>
    </row>
    <row r="3" spans="2:8" ht="15" customHeight="1">
      <c r="B3" s="579" t="s">
        <v>195</v>
      </c>
      <c r="C3" s="579"/>
      <c r="D3" s="579"/>
      <c r="E3" s="579"/>
      <c r="F3" s="579"/>
      <c r="G3" s="59"/>
      <c r="H3" s="46"/>
    </row>
    <row r="4" spans="2:8" ht="15" customHeight="1">
      <c r="B4" s="46"/>
      <c r="C4" s="46"/>
      <c r="D4" s="46"/>
      <c r="E4" s="46"/>
      <c r="F4" s="46"/>
      <c r="G4" s="46"/>
      <c r="H4" s="46"/>
    </row>
    <row r="5" spans="2:6" ht="15" customHeight="1">
      <c r="B5" s="87" t="s">
        <v>82</v>
      </c>
      <c r="C5" s="104"/>
      <c r="D5" s="104"/>
      <c r="E5" s="104"/>
      <c r="F5" s="380" t="s">
        <v>384</v>
      </c>
    </row>
    <row r="6" spans="2:6" ht="45" customHeight="1">
      <c r="B6" s="287" t="s">
        <v>84</v>
      </c>
      <c r="C6" s="273" t="s">
        <v>374</v>
      </c>
      <c r="D6" s="273" t="s">
        <v>375</v>
      </c>
      <c r="E6" s="273" t="s">
        <v>264</v>
      </c>
      <c r="F6" s="273" t="s">
        <v>301</v>
      </c>
    </row>
    <row r="7" spans="2:6" ht="9.75" customHeight="1">
      <c r="B7" s="79"/>
      <c r="C7" s="311"/>
      <c r="D7" s="311"/>
      <c r="E7" s="311"/>
      <c r="F7" s="311"/>
    </row>
    <row r="8" spans="2:6" ht="24" customHeight="1">
      <c r="B8" s="368" t="s">
        <v>193</v>
      </c>
      <c r="C8" s="383">
        <v>371</v>
      </c>
      <c r="D8" s="383">
        <v>33262</v>
      </c>
      <c r="E8" s="384">
        <v>33.4320666737332</v>
      </c>
      <c r="F8" s="384">
        <v>33.4320666737332</v>
      </c>
    </row>
    <row r="9" spans="2:6" ht="9.75" customHeight="1">
      <c r="B9" s="362"/>
      <c r="C9" s="385"/>
      <c r="D9" s="385"/>
      <c r="E9" s="386"/>
      <c r="F9" s="386"/>
    </row>
    <row r="10" spans="2:6" ht="15" customHeight="1">
      <c r="B10" s="361" t="s">
        <v>179</v>
      </c>
      <c r="C10" s="383">
        <v>126</v>
      </c>
      <c r="D10" s="383">
        <v>28000</v>
      </c>
      <c r="E10" s="384">
        <v>34.70028506694895</v>
      </c>
      <c r="F10" s="384">
        <v>34.70028506694895</v>
      </c>
    </row>
    <row r="11" spans="2:6" ht="6.75" customHeight="1">
      <c r="B11" s="362"/>
      <c r="C11" s="387"/>
      <c r="D11" s="387"/>
      <c r="E11" s="388"/>
      <c r="F11" s="388"/>
    </row>
    <row r="12" spans="2:6" ht="15" customHeight="1">
      <c r="B12" s="363" t="s">
        <v>52</v>
      </c>
      <c r="C12" s="387">
        <v>81</v>
      </c>
      <c r="D12" s="387">
        <v>19603</v>
      </c>
      <c r="E12" s="388">
        <v>32.290548484383784</v>
      </c>
      <c r="F12" s="388">
        <v>32.290548484383784</v>
      </c>
    </row>
    <row r="13" spans="2:6" ht="15" customHeight="1">
      <c r="B13" s="364" t="s">
        <v>35</v>
      </c>
      <c r="C13" s="387">
        <v>14</v>
      </c>
      <c r="D13" s="387">
        <v>6672</v>
      </c>
      <c r="E13" s="388">
        <v>33.09449214821691</v>
      </c>
      <c r="F13" s="388">
        <v>33.09449214821691</v>
      </c>
    </row>
    <row r="14" spans="2:6" ht="15" customHeight="1">
      <c r="B14" s="364" t="s">
        <v>36</v>
      </c>
      <c r="C14" s="387">
        <v>44</v>
      </c>
      <c r="D14" s="387">
        <v>10892</v>
      </c>
      <c r="E14" s="388">
        <v>32.22933671353939</v>
      </c>
      <c r="F14" s="388">
        <v>32.22933671353939</v>
      </c>
    </row>
    <row r="15" spans="2:6" ht="15" customHeight="1">
      <c r="B15" s="364" t="s">
        <v>37</v>
      </c>
      <c r="C15" s="387">
        <v>13</v>
      </c>
      <c r="D15" s="387">
        <v>1562</v>
      </c>
      <c r="E15" s="388">
        <v>30.839287926975338</v>
      </c>
      <c r="F15" s="388">
        <v>30.839287926975338</v>
      </c>
    </row>
    <row r="16" spans="2:6" ht="15" customHeight="1">
      <c r="B16" s="364" t="s">
        <v>38</v>
      </c>
      <c r="C16" s="387">
        <v>9</v>
      </c>
      <c r="D16" s="387">
        <v>441</v>
      </c>
      <c r="E16" s="388">
        <v>28.428927680798004</v>
      </c>
      <c r="F16" s="388">
        <v>28.428927680798004</v>
      </c>
    </row>
    <row r="17" spans="2:6" ht="15" customHeight="1">
      <c r="B17" s="364" t="s">
        <v>80</v>
      </c>
      <c r="C17" s="387">
        <v>1</v>
      </c>
      <c r="D17" s="387">
        <v>36</v>
      </c>
      <c r="E17" s="388">
        <v>7.795698924731183</v>
      </c>
      <c r="F17" s="388">
        <v>7.795698924731183</v>
      </c>
    </row>
    <row r="18" spans="2:6" ht="7.5" customHeight="1">
      <c r="B18" s="365"/>
      <c r="C18" s="387"/>
      <c r="D18" s="387"/>
      <c r="E18" s="388"/>
      <c r="F18" s="388"/>
    </row>
    <row r="19" spans="2:6" ht="15" customHeight="1">
      <c r="B19" s="363" t="s">
        <v>86</v>
      </c>
      <c r="C19" s="387">
        <v>26</v>
      </c>
      <c r="D19" s="387">
        <v>6366</v>
      </c>
      <c r="E19" s="388">
        <v>41.82045747063533</v>
      </c>
      <c r="F19" s="388">
        <v>41.82045747063533</v>
      </c>
    </row>
    <row r="20" spans="2:6" ht="15" customHeight="1">
      <c r="B20" s="364" t="s">
        <v>59</v>
      </c>
      <c r="C20" s="387">
        <v>1</v>
      </c>
      <c r="D20" s="387">
        <v>384</v>
      </c>
      <c r="E20" s="388">
        <v>50.403225806451616</v>
      </c>
      <c r="F20" s="388">
        <v>50.403225806451616</v>
      </c>
    </row>
    <row r="21" spans="2:6" ht="15" customHeight="1">
      <c r="B21" s="364" t="s">
        <v>36</v>
      </c>
      <c r="C21" s="387">
        <v>19</v>
      </c>
      <c r="D21" s="387">
        <v>5150</v>
      </c>
      <c r="E21" s="388">
        <v>38.87629188850611</v>
      </c>
      <c r="F21" s="388">
        <v>38.87629188850611</v>
      </c>
    </row>
    <row r="22" spans="2:6" ht="15" customHeight="1">
      <c r="B22" s="364" t="s">
        <v>37</v>
      </c>
      <c r="C22" s="387">
        <v>6</v>
      </c>
      <c r="D22" s="387">
        <v>832</v>
      </c>
      <c r="E22" s="388">
        <v>56.08328163771712</v>
      </c>
      <c r="F22" s="388">
        <v>56.08328163771712</v>
      </c>
    </row>
    <row r="23" spans="2:6" ht="7.5" customHeight="1">
      <c r="B23" s="363"/>
      <c r="C23" s="387"/>
      <c r="D23" s="387"/>
      <c r="E23" s="388"/>
      <c r="F23" s="388"/>
    </row>
    <row r="24" spans="2:6" ht="15" customHeight="1">
      <c r="B24" s="363" t="s">
        <v>87</v>
      </c>
      <c r="C24" s="387">
        <v>9</v>
      </c>
      <c r="D24" s="387">
        <v>666</v>
      </c>
      <c r="E24" s="388">
        <v>28.365073196009842</v>
      </c>
      <c r="F24" s="388">
        <v>28.365073196009842</v>
      </c>
    </row>
    <row r="25" spans="2:6" ht="15" customHeight="1">
      <c r="B25" s="364" t="s">
        <v>36</v>
      </c>
      <c r="C25" s="387">
        <v>3</v>
      </c>
      <c r="D25" s="387">
        <v>321</v>
      </c>
      <c r="E25" s="388">
        <v>24.449804039794994</v>
      </c>
      <c r="F25" s="388">
        <v>24.449804039794994</v>
      </c>
    </row>
    <row r="26" spans="2:6" ht="15" customHeight="1">
      <c r="B26" s="364" t="s">
        <v>37</v>
      </c>
      <c r="C26" s="387">
        <v>6</v>
      </c>
      <c r="D26" s="387">
        <v>345</v>
      </c>
      <c r="E26" s="388">
        <v>35.46564607253509</v>
      </c>
      <c r="F26" s="388">
        <v>35.46564607253509</v>
      </c>
    </row>
    <row r="27" spans="2:6" ht="7.5" customHeight="1">
      <c r="B27" s="365"/>
      <c r="C27" s="387"/>
      <c r="D27" s="387"/>
      <c r="E27" s="388"/>
      <c r="F27" s="388"/>
    </row>
    <row r="28" spans="2:6" ht="15" customHeight="1">
      <c r="B28" s="363" t="s">
        <v>88</v>
      </c>
      <c r="C28" s="387">
        <v>1</v>
      </c>
      <c r="D28" s="387">
        <v>435</v>
      </c>
      <c r="E28" s="388">
        <v>35.63218390804598</v>
      </c>
      <c r="F28" s="388">
        <v>35.63218390804598</v>
      </c>
    </row>
    <row r="29" spans="2:6" ht="15" customHeight="1">
      <c r="B29" s="364" t="s">
        <v>36</v>
      </c>
      <c r="C29" s="387">
        <v>1</v>
      </c>
      <c r="D29" s="387">
        <v>435</v>
      </c>
      <c r="E29" s="388">
        <v>35.63218390804598</v>
      </c>
      <c r="F29" s="388">
        <v>35.63218390804598</v>
      </c>
    </row>
    <row r="30" spans="2:6" ht="7.5" customHeight="1">
      <c r="B30" s="365"/>
      <c r="C30" s="387"/>
      <c r="D30" s="387"/>
      <c r="E30" s="388"/>
      <c r="F30" s="388"/>
    </row>
    <row r="31" spans="2:6" ht="15.75" customHeight="1">
      <c r="B31" s="363" t="s">
        <v>296</v>
      </c>
      <c r="C31" s="387">
        <v>9</v>
      </c>
      <c r="D31" s="387">
        <v>930</v>
      </c>
      <c r="E31" s="388">
        <v>39.60804717308359</v>
      </c>
      <c r="F31" s="388">
        <v>39.60804717308359</v>
      </c>
    </row>
    <row r="32" spans="2:6" ht="7.5" customHeight="1">
      <c r="B32" s="365"/>
      <c r="C32" s="387"/>
      <c r="D32" s="387"/>
      <c r="E32" s="388"/>
      <c r="F32" s="388"/>
    </row>
    <row r="33" spans="2:6" ht="14.25" customHeight="1">
      <c r="B33" s="369" t="s">
        <v>180</v>
      </c>
      <c r="C33" s="389">
        <v>56</v>
      </c>
      <c r="D33" s="390">
        <v>1124</v>
      </c>
      <c r="E33" s="391">
        <v>28.835483870967742</v>
      </c>
      <c r="F33" s="391">
        <v>28.835483870967742</v>
      </c>
    </row>
    <row r="34" spans="2:6" ht="7.5" customHeight="1">
      <c r="B34" s="365"/>
      <c r="C34" s="392"/>
      <c r="D34" s="393"/>
      <c r="E34" s="394"/>
      <c r="F34" s="394"/>
    </row>
    <row r="35" spans="2:6" ht="26.25" customHeight="1">
      <c r="B35" s="193" t="s">
        <v>194</v>
      </c>
      <c r="C35" s="395">
        <v>189</v>
      </c>
      <c r="D35" s="393">
        <v>4138</v>
      </c>
      <c r="E35" s="396">
        <v>25.304317328337657</v>
      </c>
      <c r="F35" s="396">
        <v>25.304317328337657</v>
      </c>
    </row>
    <row r="36" spans="2:6" ht="15" customHeight="1">
      <c r="B36" s="141"/>
      <c r="C36" s="141"/>
      <c r="D36" s="141"/>
      <c r="E36" s="141"/>
      <c r="F36" s="141"/>
    </row>
    <row r="37" spans="2:7" ht="3" customHeight="1">
      <c r="B37" s="312"/>
      <c r="C37" s="312">
        <v>168</v>
      </c>
      <c r="D37" s="312"/>
      <c r="E37" s="312"/>
      <c r="F37" s="312"/>
      <c r="G37" s="325"/>
    </row>
    <row r="38" spans="2:6" ht="6" customHeight="1">
      <c r="B38" s="104"/>
      <c r="C38" s="104"/>
      <c r="D38" s="104"/>
      <c r="E38" s="104"/>
      <c r="F38" s="104"/>
    </row>
    <row r="39" spans="2:6" ht="12.75" customHeight="1">
      <c r="B39" s="544" t="s">
        <v>172</v>
      </c>
      <c r="C39" s="544"/>
      <c r="D39" s="544"/>
      <c r="E39" s="544"/>
      <c r="F39" s="544"/>
    </row>
    <row r="40" spans="2:6" ht="30" customHeight="1">
      <c r="B40" s="580" t="s">
        <v>265</v>
      </c>
      <c r="C40" s="580"/>
      <c r="D40" s="580"/>
      <c r="E40" s="580"/>
      <c r="F40" s="580"/>
    </row>
    <row r="41" spans="2:6" ht="12.75" customHeight="1">
      <c r="B41" s="577"/>
      <c r="C41" s="577"/>
      <c r="D41" s="577"/>
      <c r="E41" s="577"/>
      <c r="F41" s="577"/>
    </row>
    <row r="42" spans="2:6" ht="12.75" customHeight="1">
      <c r="B42" s="577"/>
      <c r="C42" s="577"/>
      <c r="D42" s="577"/>
      <c r="E42" s="577"/>
      <c r="F42" s="577"/>
    </row>
    <row r="43" ht="12.75" customHeight="1"/>
    <row r="44" ht="9.75" customHeight="1"/>
    <row r="45" ht="9.75" customHeight="1"/>
    <row r="51" spans="2:6" ht="11.25">
      <c r="B51" s="313"/>
      <c r="C51" s="314"/>
      <c r="D51" s="315"/>
      <c r="E51" s="315"/>
      <c r="F51" s="315"/>
    </row>
    <row r="52" ht="11.25">
      <c r="B52" s="316"/>
    </row>
    <row r="58" ht="15">
      <c r="B58" s="317"/>
    </row>
    <row r="64" ht="11.25">
      <c r="B64" s="316"/>
    </row>
  </sheetData>
  <sheetProtection/>
  <mergeCells count="6">
    <mergeCell ref="B41:F41"/>
    <mergeCell ref="B42:F42"/>
    <mergeCell ref="B1:F2"/>
    <mergeCell ref="B3:F3"/>
    <mergeCell ref="B39:F39"/>
    <mergeCell ref="B40:F40"/>
  </mergeCells>
  <hyperlinks>
    <hyperlink ref="H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" sqref="M2"/>
    </sheetView>
  </sheetViews>
  <sheetFormatPr defaultColWidth="9.140625" defaultRowHeight="12.75"/>
  <cols>
    <col min="1" max="1" width="6.7109375" style="4" customWidth="1"/>
    <col min="2" max="2" width="10.7109375" style="127" customWidth="1"/>
    <col min="3" max="4" width="10.421875" style="127" customWidth="1"/>
    <col min="5" max="5" width="8.28125" style="127" customWidth="1"/>
    <col min="6" max="7" width="10.421875" style="127" customWidth="1"/>
    <col min="8" max="8" width="8.28125" style="127" customWidth="1"/>
    <col min="9" max="10" width="10.421875" style="127" customWidth="1"/>
    <col min="11" max="11" width="8.28125" style="127" customWidth="1"/>
    <col min="12" max="12" width="6.7109375" style="4" customWidth="1"/>
    <col min="13" max="13" width="14.57421875" style="4" bestFit="1" customWidth="1"/>
    <col min="14" max="14" width="9.140625" style="4" customWidth="1"/>
    <col min="15" max="15" width="8.140625" style="4" customWidth="1"/>
    <col min="16" max="16" width="10.00390625" style="4" bestFit="1" customWidth="1"/>
    <col min="17" max="16384" width="9.140625" style="4" customWidth="1"/>
  </cols>
  <sheetData>
    <row r="1" spans="2:12" s="8" customFormat="1" ht="18" customHeight="1">
      <c r="B1" s="548" t="s">
        <v>219</v>
      </c>
      <c r="C1" s="548"/>
      <c r="D1" s="548"/>
      <c r="E1" s="548"/>
      <c r="F1" s="548"/>
      <c r="G1" s="548"/>
      <c r="H1" s="548"/>
      <c r="I1" s="548"/>
      <c r="J1" s="548"/>
      <c r="K1" s="548"/>
      <c r="L1" s="10"/>
    </row>
    <row r="2" spans="2:13" ht="15" customHeight="1">
      <c r="B2" s="579" t="s">
        <v>220</v>
      </c>
      <c r="C2" s="579"/>
      <c r="D2" s="579"/>
      <c r="E2" s="579"/>
      <c r="F2" s="579"/>
      <c r="G2" s="579"/>
      <c r="H2" s="579"/>
      <c r="I2" s="579"/>
      <c r="J2" s="579"/>
      <c r="K2" s="579"/>
      <c r="M2" s="241" t="s">
        <v>135</v>
      </c>
    </row>
    <row r="3" s="5" customFormat="1" ht="15" customHeight="1">
      <c r="H3" s="11"/>
    </row>
    <row r="4" spans="2:12" s="5" customFormat="1" ht="15" customHeight="1">
      <c r="B4" s="87" t="s">
        <v>82</v>
      </c>
      <c r="K4" s="148"/>
      <c r="L4" s="6"/>
    </row>
    <row r="5" spans="2:12" s="5" customFormat="1" ht="18.75" customHeight="1">
      <c r="B5" s="584" t="s">
        <v>0</v>
      </c>
      <c r="C5" s="582" t="s">
        <v>90</v>
      </c>
      <c r="D5" s="582"/>
      <c r="E5" s="582"/>
      <c r="F5" s="582" t="s">
        <v>200</v>
      </c>
      <c r="G5" s="582"/>
      <c r="H5" s="582"/>
      <c r="I5" s="585" t="s">
        <v>13</v>
      </c>
      <c r="J5" s="585"/>
      <c r="K5" s="585"/>
      <c r="L5" s="6"/>
    </row>
    <row r="6" spans="2:12" s="5" customFormat="1" ht="18.75" customHeight="1">
      <c r="B6" s="584"/>
      <c r="C6" s="238">
        <v>2020</v>
      </c>
      <c r="D6" s="238" t="s">
        <v>373</v>
      </c>
      <c r="E6" s="198" t="s">
        <v>267</v>
      </c>
      <c r="F6" s="359">
        <v>2020</v>
      </c>
      <c r="G6" s="243" t="s">
        <v>373</v>
      </c>
      <c r="H6" s="243" t="s">
        <v>267</v>
      </c>
      <c r="I6" s="359">
        <v>2020</v>
      </c>
      <c r="J6" s="243" t="s">
        <v>373</v>
      </c>
      <c r="K6" s="243" t="s">
        <v>267</v>
      </c>
      <c r="L6" s="6"/>
    </row>
    <row r="7" spans="2:12" s="5" customFormat="1" ht="13.5" customHeight="1">
      <c r="B7" s="584"/>
      <c r="C7" s="582" t="s">
        <v>104</v>
      </c>
      <c r="D7" s="582"/>
      <c r="E7" s="198" t="s">
        <v>55</v>
      </c>
      <c r="F7" s="582" t="s">
        <v>104</v>
      </c>
      <c r="G7" s="582"/>
      <c r="H7" s="198" t="s">
        <v>55</v>
      </c>
      <c r="I7" s="582" t="s">
        <v>104</v>
      </c>
      <c r="J7" s="582"/>
      <c r="K7" s="199" t="s">
        <v>55</v>
      </c>
      <c r="L7" s="6"/>
    </row>
    <row r="8" spans="2:12" s="5" customFormat="1" ht="9.75" customHeight="1">
      <c r="B8" s="141"/>
      <c r="C8" s="141"/>
      <c r="D8" s="141"/>
      <c r="E8" s="149"/>
      <c r="F8" s="149"/>
      <c r="G8" s="149"/>
      <c r="H8" s="149"/>
      <c r="I8" s="149"/>
      <c r="J8" s="149"/>
      <c r="K8" s="149"/>
      <c r="L8" s="6"/>
    </row>
    <row r="9" spans="2:12" s="5" customFormat="1" ht="15" customHeight="1">
      <c r="B9" s="81" t="s">
        <v>138</v>
      </c>
      <c r="C9" s="256">
        <v>493015</v>
      </c>
      <c r="D9" s="256">
        <v>909694</v>
      </c>
      <c r="E9" s="257">
        <v>84.51649544131516</v>
      </c>
      <c r="F9" s="258">
        <v>568890</v>
      </c>
      <c r="G9" s="258">
        <v>1024275</v>
      </c>
      <c r="H9" s="257">
        <v>80.04798818752307</v>
      </c>
      <c r="I9" s="256">
        <v>2747608</v>
      </c>
      <c r="J9" s="256">
        <v>4985183</v>
      </c>
      <c r="K9" s="257">
        <v>81.43719919289796</v>
      </c>
      <c r="L9" s="6"/>
    </row>
    <row r="10" spans="2:11" s="5" customFormat="1" ht="9.75" customHeight="1">
      <c r="B10" s="150"/>
      <c r="C10" s="259"/>
      <c r="D10" s="255"/>
      <c r="E10" s="260"/>
      <c r="F10" s="255"/>
      <c r="G10" s="255"/>
      <c r="H10" s="260"/>
      <c r="I10" s="255"/>
      <c r="J10" s="255"/>
      <c r="K10" s="260"/>
    </row>
    <row r="11" spans="2:16" s="5" customFormat="1" ht="18.75" customHeight="1">
      <c r="B11" s="125" t="s">
        <v>1</v>
      </c>
      <c r="C11" s="259">
        <v>77209</v>
      </c>
      <c r="D11" s="259">
        <v>18555</v>
      </c>
      <c r="E11" s="260">
        <v>-75.96782758486704</v>
      </c>
      <c r="F11" s="259">
        <v>98825</v>
      </c>
      <c r="G11" s="259">
        <v>25684</v>
      </c>
      <c r="H11" s="260">
        <v>-74.01062484189224</v>
      </c>
      <c r="I11" s="259">
        <v>532493</v>
      </c>
      <c r="J11" s="259">
        <v>119600</v>
      </c>
      <c r="K11" s="260">
        <v>-77.5396108493445</v>
      </c>
      <c r="N11" s="12"/>
      <c r="O11"/>
      <c r="P11"/>
    </row>
    <row r="12" spans="2:16" s="13" customFormat="1" ht="18.75" customHeight="1">
      <c r="B12" s="125" t="s">
        <v>2</v>
      </c>
      <c r="C12" s="259">
        <v>98950</v>
      </c>
      <c r="D12" s="259">
        <v>11888</v>
      </c>
      <c r="E12" s="260">
        <v>-87.98585144012128</v>
      </c>
      <c r="F12" s="259">
        <v>112438</v>
      </c>
      <c r="G12" s="259">
        <v>13222</v>
      </c>
      <c r="H12" s="260">
        <v>-88.2406303918604</v>
      </c>
      <c r="I12" s="259">
        <v>586535</v>
      </c>
      <c r="J12" s="259">
        <v>58885</v>
      </c>
      <c r="K12" s="260">
        <v>-89.96053091460867</v>
      </c>
      <c r="N12" s="14"/>
      <c r="O12"/>
      <c r="P12"/>
    </row>
    <row r="13" spans="2:16" s="5" customFormat="1" ht="18.75" customHeight="1">
      <c r="B13" s="125" t="s">
        <v>3</v>
      </c>
      <c r="C13" s="259">
        <v>50406</v>
      </c>
      <c r="D13" s="259">
        <v>19187</v>
      </c>
      <c r="E13" s="260">
        <v>-61.93508709280642</v>
      </c>
      <c r="F13" s="259">
        <v>66247</v>
      </c>
      <c r="G13" s="259">
        <v>20314</v>
      </c>
      <c r="H13" s="260">
        <v>-69.33596993071384</v>
      </c>
      <c r="I13" s="259">
        <v>324843</v>
      </c>
      <c r="J13" s="259">
        <v>84309</v>
      </c>
      <c r="K13" s="260">
        <v>-74.04623156417101</v>
      </c>
      <c r="N13" s="12"/>
      <c r="O13"/>
      <c r="P13"/>
    </row>
    <row r="14" spans="2:16" s="5" customFormat="1" ht="18.75" customHeight="1">
      <c r="B14" s="125" t="s">
        <v>4</v>
      </c>
      <c r="C14" s="259">
        <v>86</v>
      </c>
      <c r="D14" s="259">
        <v>26726</v>
      </c>
      <c r="E14" s="501">
        <v>30976.74418604651</v>
      </c>
      <c r="F14" s="259">
        <v>193</v>
      </c>
      <c r="G14" s="259">
        <v>30144</v>
      </c>
      <c r="H14" s="501">
        <v>15518.65284974093</v>
      </c>
      <c r="I14" s="259">
        <v>4052</v>
      </c>
      <c r="J14" s="259">
        <v>123216</v>
      </c>
      <c r="K14" s="501">
        <v>2940.868706811451</v>
      </c>
      <c r="N14" s="12"/>
      <c r="O14"/>
      <c r="P14"/>
    </row>
    <row r="15" spans="2:16" s="5" customFormat="1" ht="18.75" customHeight="1">
      <c r="B15" s="125" t="s">
        <v>144</v>
      </c>
      <c r="C15" s="259">
        <v>973</v>
      </c>
      <c r="D15" s="259">
        <v>48998</v>
      </c>
      <c r="E15" s="501">
        <v>4935.765673175745</v>
      </c>
      <c r="F15" s="259">
        <v>1052</v>
      </c>
      <c r="G15" s="259">
        <v>51773</v>
      </c>
      <c r="H15" s="501">
        <v>4821.387832699619</v>
      </c>
      <c r="I15" s="259">
        <v>5056</v>
      </c>
      <c r="J15" s="259">
        <v>213207</v>
      </c>
      <c r="K15" s="501">
        <v>4116.910601265822</v>
      </c>
      <c r="N15" s="12"/>
      <c r="O15" t="s">
        <v>74</v>
      </c>
      <c r="P15"/>
    </row>
    <row r="16" spans="2:16" s="5" customFormat="1" ht="18.75" customHeight="1">
      <c r="B16" s="125" t="s">
        <v>145</v>
      </c>
      <c r="C16" s="259">
        <v>6347</v>
      </c>
      <c r="D16" s="259">
        <v>72556</v>
      </c>
      <c r="E16" s="501">
        <v>1043.15424610052</v>
      </c>
      <c r="F16" s="259">
        <v>6449</v>
      </c>
      <c r="G16" s="259">
        <v>80130</v>
      </c>
      <c r="H16" s="501">
        <v>1142.518219879051</v>
      </c>
      <c r="I16" s="259">
        <v>19813</v>
      </c>
      <c r="J16" s="259">
        <v>366478</v>
      </c>
      <c r="K16" s="501">
        <v>1749.6845505476201</v>
      </c>
      <c r="N16" s="12"/>
      <c r="O16"/>
      <c r="P16"/>
    </row>
    <row r="17" spans="2:16" s="5" customFormat="1" ht="18.75" customHeight="1">
      <c r="B17" s="125" t="s">
        <v>7</v>
      </c>
      <c r="C17" s="259">
        <v>28749</v>
      </c>
      <c r="D17" s="259">
        <v>122306</v>
      </c>
      <c r="E17" s="260">
        <v>325.42697137291736</v>
      </c>
      <c r="F17" s="259">
        <v>29313</v>
      </c>
      <c r="G17" s="259">
        <v>131352</v>
      </c>
      <c r="H17" s="260">
        <v>348.1015249206837</v>
      </c>
      <c r="I17" s="259">
        <v>116732</v>
      </c>
      <c r="J17" s="259">
        <v>623779</v>
      </c>
      <c r="K17" s="260">
        <v>434.36846794366585</v>
      </c>
      <c r="N17" s="12"/>
      <c r="O17"/>
      <c r="P17"/>
    </row>
    <row r="18" spans="2:16" s="5" customFormat="1" ht="18.75" customHeight="1">
      <c r="B18" s="125" t="s">
        <v>8</v>
      </c>
      <c r="C18" s="259">
        <v>61042</v>
      </c>
      <c r="D18" s="259">
        <v>149764</v>
      </c>
      <c r="E18" s="260">
        <v>145.3458274630582</v>
      </c>
      <c r="F18" s="259">
        <v>65304</v>
      </c>
      <c r="G18" s="259">
        <v>170056</v>
      </c>
      <c r="H18" s="260">
        <v>160.4067132181796</v>
      </c>
      <c r="I18" s="259">
        <v>281745</v>
      </c>
      <c r="J18" s="259">
        <v>873172</v>
      </c>
      <c r="K18" s="260">
        <v>209.91570391666224</v>
      </c>
      <c r="N18" s="12"/>
      <c r="O18"/>
      <c r="P18"/>
    </row>
    <row r="19" spans="2:16" s="5" customFormat="1" ht="18.75" customHeight="1">
      <c r="B19" s="125" t="s">
        <v>147</v>
      </c>
      <c r="C19" s="259">
        <v>54951</v>
      </c>
      <c r="D19" s="259">
        <v>129917</v>
      </c>
      <c r="E19" s="260">
        <v>136.423358992557</v>
      </c>
      <c r="F19" s="259">
        <v>61112</v>
      </c>
      <c r="G19" s="259">
        <v>149538</v>
      </c>
      <c r="H19" s="260">
        <v>144.6949862547454</v>
      </c>
      <c r="I19" s="259">
        <v>281885</v>
      </c>
      <c r="J19" s="259">
        <v>769841</v>
      </c>
      <c r="K19" s="260">
        <v>173.10463486882946</v>
      </c>
      <c r="N19" s="12"/>
      <c r="O19"/>
      <c r="P19"/>
    </row>
    <row r="20" spans="2:16" s="5" customFormat="1" ht="18.75" customHeight="1">
      <c r="B20" s="125" t="s">
        <v>150</v>
      </c>
      <c r="C20" s="259">
        <v>57424</v>
      </c>
      <c r="D20" s="259">
        <v>133026</v>
      </c>
      <c r="E20" s="260">
        <v>131.65575369183617</v>
      </c>
      <c r="F20" s="259">
        <v>63770</v>
      </c>
      <c r="G20" s="259">
        <v>150166</v>
      </c>
      <c r="H20" s="260">
        <v>135.4806335267367</v>
      </c>
      <c r="I20" s="259">
        <v>285566</v>
      </c>
      <c r="J20" s="259">
        <v>727316</v>
      </c>
      <c r="K20" s="260">
        <v>154.69278555570344</v>
      </c>
      <c r="N20" s="12"/>
      <c r="O20"/>
      <c r="P20"/>
    </row>
    <row r="21" spans="2:16" s="5" customFormat="1" ht="18.75" customHeight="1">
      <c r="B21" s="125" t="s">
        <v>11</v>
      </c>
      <c r="C21" s="259">
        <v>25081</v>
      </c>
      <c r="D21" s="259">
        <v>96882</v>
      </c>
      <c r="E21" s="260">
        <v>286.2764642558112</v>
      </c>
      <c r="F21" s="259">
        <v>30221</v>
      </c>
      <c r="G21" s="259">
        <v>110948</v>
      </c>
      <c r="H21" s="260">
        <v>267.1221997948447</v>
      </c>
      <c r="I21" s="259">
        <v>141386</v>
      </c>
      <c r="J21" s="259">
        <v>571969</v>
      </c>
      <c r="K21" s="260">
        <v>304.54429717228015</v>
      </c>
      <c r="N21" s="12"/>
      <c r="O21"/>
      <c r="P21"/>
    </row>
    <row r="22" spans="2:16" s="5" customFormat="1" ht="18.75" customHeight="1">
      <c r="B22" s="125" t="s">
        <v>12</v>
      </c>
      <c r="C22" s="259">
        <v>31797</v>
      </c>
      <c r="D22" s="259">
        <v>79889</v>
      </c>
      <c r="E22" s="260">
        <v>151.2469729848728</v>
      </c>
      <c r="F22" s="259">
        <v>33966</v>
      </c>
      <c r="G22" s="259">
        <v>90948</v>
      </c>
      <c r="H22" s="260">
        <v>167.7618795265854</v>
      </c>
      <c r="I22" s="259">
        <v>167502</v>
      </c>
      <c r="J22" s="259">
        <v>453411</v>
      </c>
      <c r="K22" s="260">
        <v>170.68990221012288</v>
      </c>
      <c r="O22"/>
      <c r="P22"/>
    </row>
    <row r="23" spans="2:16" s="5" customFormat="1" ht="9.75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O23"/>
      <c r="P23"/>
    </row>
    <row r="24" spans="2:16" s="5" customFormat="1" ht="3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O24"/>
      <c r="P24"/>
    </row>
    <row r="25" spans="2:16" s="5" customFormat="1" ht="6.7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O25"/>
      <c r="P25"/>
    </row>
    <row r="26" spans="2:16" s="5" customFormat="1" ht="12.75">
      <c r="B26" s="544" t="s">
        <v>172</v>
      </c>
      <c r="C26" s="544"/>
      <c r="D26" s="544"/>
      <c r="E26" s="544"/>
      <c r="F26" s="544"/>
      <c r="G26" s="544"/>
      <c r="H26" s="544"/>
      <c r="I26" s="544"/>
      <c r="J26" s="544"/>
      <c r="K26" s="544"/>
      <c r="O26"/>
      <c r="P26"/>
    </row>
    <row r="27" spans="2:11" s="5" customFormat="1" ht="12.75" customHeight="1">
      <c r="B27" s="583" t="s">
        <v>171</v>
      </c>
      <c r="C27" s="583"/>
      <c r="D27" s="583"/>
      <c r="E27" s="583"/>
      <c r="F27" s="583"/>
      <c r="G27" s="583"/>
      <c r="H27" s="583"/>
      <c r="I27" s="583"/>
      <c r="J27" s="583"/>
      <c r="K27" s="583"/>
    </row>
    <row r="28" spans="2:11" s="5" customFormat="1" ht="12.75" customHeight="1">
      <c r="B28" s="544" t="s">
        <v>268</v>
      </c>
      <c r="C28" s="581"/>
      <c r="D28" s="581"/>
      <c r="E28" s="581"/>
      <c r="F28" s="581"/>
      <c r="G28" s="581"/>
      <c r="H28" s="581"/>
      <c r="I28" s="581"/>
      <c r="J28" s="581"/>
      <c r="K28" s="581"/>
    </row>
    <row r="29" spans="2:11" s="5" customFormat="1" ht="12.75" customHeight="1">
      <c r="B29" s="581" t="s">
        <v>269</v>
      </c>
      <c r="C29" s="581"/>
      <c r="D29" s="581"/>
      <c r="E29" s="581"/>
      <c r="F29" s="581"/>
      <c r="G29" s="581"/>
      <c r="H29" s="581"/>
      <c r="I29" s="581"/>
      <c r="J29" s="581"/>
      <c r="K29" s="581"/>
    </row>
    <row r="30" s="5" customFormat="1" ht="11.25"/>
    <row r="31" s="5" customFormat="1" ht="11.25"/>
    <row r="32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7" spans="4:6" ht="12.75">
      <c r="D47" s="62"/>
      <c r="F47" s="61"/>
    </row>
    <row r="48" spans="4:6" ht="12.75">
      <c r="D48" s="62"/>
      <c r="F48" s="61"/>
    </row>
  </sheetData>
  <sheetProtection/>
  <mergeCells count="13">
    <mergeCell ref="I5:K5"/>
    <mergeCell ref="C7:D7"/>
    <mergeCell ref="F7:G7"/>
    <mergeCell ref="B26:K26"/>
    <mergeCell ref="B28:K28"/>
    <mergeCell ref="B29:K29"/>
    <mergeCell ref="I7:J7"/>
    <mergeCell ref="B27:K27"/>
    <mergeCell ref="B1:K1"/>
    <mergeCell ref="B2:K2"/>
    <mergeCell ref="B5:B7"/>
    <mergeCell ref="C5:E5"/>
    <mergeCell ref="F5:H5"/>
  </mergeCells>
  <hyperlinks>
    <hyperlink ref="M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" sqref="M2"/>
    </sheetView>
  </sheetViews>
  <sheetFormatPr defaultColWidth="9.140625" defaultRowHeight="12.75"/>
  <cols>
    <col min="1" max="1" width="6.7109375" style="4" customWidth="1"/>
    <col min="2" max="2" width="10.7109375" style="127" customWidth="1"/>
    <col min="3" max="4" width="10.421875" style="127" customWidth="1"/>
    <col min="5" max="5" width="7.7109375" style="127" customWidth="1"/>
    <col min="6" max="7" width="10.421875" style="127" customWidth="1"/>
    <col min="8" max="8" width="7.7109375" style="127" customWidth="1"/>
    <col min="9" max="10" width="10.421875" style="127" customWidth="1"/>
    <col min="11" max="11" width="7.7109375" style="127" customWidth="1"/>
    <col min="12" max="12" width="6.7109375" style="4" customWidth="1"/>
    <col min="13" max="13" width="14.57421875" style="4" bestFit="1" customWidth="1"/>
    <col min="14" max="14" width="9.140625" style="4" customWidth="1"/>
    <col min="15" max="15" width="8.140625" style="4" customWidth="1"/>
    <col min="16" max="16" width="10.00390625" style="4" bestFit="1" customWidth="1"/>
    <col min="17" max="16384" width="9.140625" style="4" customWidth="1"/>
  </cols>
  <sheetData>
    <row r="1" spans="2:12" s="8" customFormat="1" ht="18" customHeight="1">
      <c r="B1" s="548" t="s">
        <v>223</v>
      </c>
      <c r="C1" s="548"/>
      <c r="D1" s="548"/>
      <c r="E1" s="548"/>
      <c r="F1" s="548"/>
      <c r="G1" s="548"/>
      <c r="H1" s="548"/>
      <c r="I1" s="548"/>
      <c r="J1" s="548"/>
      <c r="K1" s="548"/>
      <c r="L1" s="10"/>
    </row>
    <row r="2" spans="2:13" ht="15" customHeight="1">
      <c r="B2" s="579" t="s">
        <v>222</v>
      </c>
      <c r="C2" s="579"/>
      <c r="D2" s="579"/>
      <c r="E2" s="579"/>
      <c r="F2" s="579"/>
      <c r="G2" s="579"/>
      <c r="H2" s="579"/>
      <c r="I2" s="579"/>
      <c r="J2" s="579"/>
      <c r="K2" s="579"/>
      <c r="M2" s="241" t="s">
        <v>135</v>
      </c>
    </row>
    <row r="3" s="5" customFormat="1" ht="15" customHeight="1">
      <c r="H3" s="11"/>
    </row>
    <row r="4" spans="2:12" s="5" customFormat="1" ht="15" customHeight="1">
      <c r="B4" s="87" t="s">
        <v>82</v>
      </c>
      <c r="K4" s="148"/>
      <c r="L4" s="6"/>
    </row>
    <row r="5" spans="2:12" s="5" customFormat="1" ht="18.75" customHeight="1">
      <c r="B5" s="584" t="s">
        <v>0</v>
      </c>
      <c r="C5" s="582" t="s">
        <v>154</v>
      </c>
      <c r="D5" s="582"/>
      <c r="E5" s="582"/>
      <c r="F5" s="582" t="s">
        <v>155</v>
      </c>
      <c r="G5" s="582"/>
      <c r="H5" s="582"/>
      <c r="I5" s="585" t="s">
        <v>156</v>
      </c>
      <c r="J5" s="585"/>
      <c r="K5" s="585"/>
      <c r="L5" s="6"/>
    </row>
    <row r="6" spans="2:12" s="5" customFormat="1" ht="18.75" customHeight="1">
      <c r="B6" s="584"/>
      <c r="C6" s="379">
        <v>2020</v>
      </c>
      <c r="D6" s="379" t="s">
        <v>373</v>
      </c>
      <c r="E6" s="379" t="s">
        <v>267</v>
      </c>
      <c r="F6" s="379">
        <v>2020</v>
      </c>
      <c r="G6" s="379" t="s">
        <v>373</v>
      </c>
      <c r="H6" s="379" t="s">
        <v>267</v>
      </c>
      <c r="I6" s="379">
        <v>2020</v>
      </c>
      <c r="J6" s="379" t="s">
        <v>373</v>
      </c>
      <c r="K6" s="379" t="s">
        <v>267</v>
      </c>
      <c r="L6" s="6"/>
    </row>
    <row r="7" spans="2:12" s="5" customFormat="1" ht="13.5" customHeight="1">
      <c r="B7" s="584"/>
      <c r="C7" s="582" t="s">
        <v>106</v>
      </c>
      <c r="D7" s="582"/>
      <c r="E7" s="198" t="s">
        <v>55</v>
      </c>
      <c r="F7" s="582" t="s">
        <v>106</v>
      </c>
      <c r="G7" s="582"/>
      <c r="H7" s="198" t="s">
        <v>55</v>
      </c>
      <c r="I7" s="582" t="s">
        <v>106</v>
      </c>
      <c r="J7" s="582"/>
      <c r="K7" s="199" t="s">
        <v>55</v>
      </c>
      <c r="L7" s="6"/>
    </row>
    <row r="8" spans="2:12" s="5" customFormat="1" ht="9.75" customHeight="1">
      <c r="B8" s="141"/>
      <c r="C8" s="141"/>
      <c r="D8" s="141"/>
      <c r="E8" s="149"/>
      <c r="F8" s="149"/>
      <c r="G8" s="149"/>
      <c r="H8" s="149"/>
      <c r="I8" s="149"/>
      <c r="J8" s="149"/>
      <c r="K8" s="149"/>
      <c r="L8" s="6"/>
    </row>
    <row r="9" spans="2:12" s="5" customFormat="1" ht="15" customHeight="1">
      <c r="B9" s="81" t="s">
        <v>138</v>
      </c>
      <c r="C9" s="256">
        <v>129947433</v>
      </c>
      <c r="D9" s="256">
        <v>265684678</v>
      </c>
      <c r="E9" s="257">
        <v>104.45550317257903</v>
      </c>
      <c r="F9" s="258">
        <v>85034437</v>
      </c>
      <c r="G9" s="258">
        <v>179039630</v>
      </c>
      <c r="H9" s="257">
        <v>110.5495565284921</v>
      </c>
      <c r="I9" s="256">
        <v>66896594</v>
      </c>
      <c r="J9" s="256">
        <v>86732491</v>
      </c>
      <c r="K9" s="257">
        <v>29.651579869671686</v>
      </c>
      <c r="L9" s="6"/>
    </row>
    <row r="10" spans="2:11" s="5" customFormat="1" ht="9.75" customHeight="1">
      <c r="B10" s="150"/>
      <c r="C10" s="255"/>
      <c r="D10" s="255"/>
      <c r="E10" s="260"/>
      <c r="F10" s="255"/>
      <c r="G10" s="255"/>
      <c r="H10" s="260"/>
      <c r="I10" s="255"/>
      <c r="J10" s="255"/>
      <c r="K10" s="260"/>
    </row>
    <row r="11" spans="2:16" s="5" customFormat="1" ht="18.75" customHeight="1">
      <c r="B11" s="125" t="s">
        <v>1</v>
      </c>
      <c r="C11" s="259">
        <v>24906925</v>
      </c>
      <c r="D11" s="259">
        <v>5458533</v>
      </c>
      <c r="E11" s="260">
        <v>-78.08427575864944</v>
      </c>
      <c r="F11" s="259">
        <v>16208127</v>
      </c>
      <c r="G11" s="259">
        <v>3516936</v>
      </c>
      <c r="H11" s="260">
        <v>-78.30140398085479</v>
      </c>
      <c r="I11" s="259">
        <v>10026303</v>
      </c>
      <c r="J11" s="259">
        <v>5545220</v>
      </c>
      <c r="K11" s="260">
        <v>-44.693273283282984</v>
      </c>
      <c r="N11" s="12"/>
      <c r="O11"/>
      <c r="P11"/>
    </row>
    <row r="12" spans="2:16" s="13" customFormat="1" ht="18.75" customHeight="1">
      <c r="B12" s="125" t="s">
        <v>2</v>
      </c>
      <c r="C12" s="259">
        <v>26774673</v>
      </c>
      <c r="D12" s="259">
        <v>2200044</v>
      </c>
      <c r="E12" s="260">
        <v>-91.78311533440576</v>
      </c>
      <c r="F12" s="259">
        <v>17524671</v>
      </c>
      <c r="G12" s="259">
        <v>1272102</v>
      </c>
      <c r="H12" s="260">
        <v>-92.74107913352553</v>
      </c>
      <c r="I12" s="259">
        <v>9693996</v>
      </c>
      <c r="J12" s="259">
        <v>3685616</v>
      </c>
      <c r="K12" s="260">
        <v>-61.98042582233374</v>
      </c>
      <c r="N12" s="14"/>
      <c r="O12"/>
      <c r="P12"/>
    </row>
    <row r="13" spans="2:16" s="5" customFormat="1" ht="18.75" customHeight="1">
      <c r="B13" s="125" t="s">
        <v>3</v>
      </c>
      <c r="C13" s="259">
        <v>16285842</v>
      </c>
      <c r="D13" s="259">
        <v>3363655</v>
      </c>
      <c r="E13" s="260">
        <v>-79.34614003991933</v>
      </c>
      <c r="F13" s="259">
        <v>10577464</v>
      </c>
      <c r="G13" s="259">
        <v>2052883</v>
      </c>
      <c r="H13" s="260">
        <v>-80.59191692829208</v>
      </c>
      <c r="I13" s="259">
        <v>9385347</v>
      </c>
      <c r="J13" s="259">
        <v>3555052</v>
      </c>
      <c r="K13" s="260">
        <v>-62.12125135064266</v>
      </c>
      <c r="N13" s="12"/>
      <c r="O13"/>
      <c r="P13"/>
    </row>
    <row r="14" spans="2:16" s="5" customFormat="1" ht="18.75" customHeight="1">
      <c r="B14" s="125" t="s">
        <v>4</v>
      </c>
      <c r="C14" s="259">
        <v>91020</v>
      </c>
      <c r="D14" s="259">
        <v>5289138</v>
      </c>
      <c r="E14" s="501">
        <v>5710.962425840475</v>
      </c>
      <c r="F14" s="259">
        <v>85817</v>
      </c>
      <c r="G14" s="259">
        <v>3392597</v>
      </c>
      <c r="H14" s="501">
        <v>3853.292471188692</v>
      </c>
      <c r="I14" s="259">
        <v>105332</v>
      </c>
      <c r="J14" s="259">
        <v>3928026</v>
      </c>
      <c r="K14" s="501">
        <v>3629.1858124786386</v>
      </c>
      <c r="N14" s="12"/>
      <c r="O14"/>
      <c r="P14"/>
    </row>
    <row r="15" spans="2:16" s="5" customFormat="1" ht="18.75" customHeight="1">
      <c r="B15" s="125" t="s">
        <v>144</v>
      </c>
      <c r="C15" s="259">
        <v>80462</v>
      </c>
      <c r="D15" s="259">
        <v>11174368</v>
      </c>
      <c r="E15" s="501">
        <v>13787.7581964157</v>
      </c>
      <c r="F15" s="259">
        <v>76368</v>
      </c>
      <c r="G15" s="259">
        <v>7218252</v>
      </c>
      <c r="H15" s="501">
        <v>9351.93274670019</v>
      </c>
      <c r="I15" s="259">
        <v>74192</v>
      </c>
      <c r="J15" s="259">
        <v>5811539</v>
      </c>
      <c r="K15" s="501">
        <v>7733.107343109769</v>
      </c>
      <c r="N15" s="12"/>
      <c r="O15" t="s">
        <v>74</v>
      </c>
      <c r="P15"/>
    </row>
    <row r="16" spans="2:16" s="5" customFormat="1" ht="18.75" customHeight="1">
      <c r="B16" s="125" t="s">
        <v>145</v>
      </c>
      <c r="C16" s="259">
        <v>528315</v>
      </c>
      <c r="D16" s="259">
        <v>18381746</v>
      </c>
      <c r="E16" s="501">
        <v>3379.3155598459252</v>
      </c>
      <c r="F16" s="259">
        <v>400197</v>
      </c>
      <c r="G16" s="259">
        <v>12217603</v>
      </c>
      <c r="H16" s="501">
        <v>2952.897198129921</v>
      </c>
      <c r="I16" s="259">
        <v>718715</v>
      </c>
      <c r="J16" s="259">
        <v>7293593</v>
      </c>
      <c r="K16" s="260">
        <v>914.8101820610394</v>
      </c>
      <c r="N16" s="12"/>
      <c r="O16"/>
      <c r="P16"/>
    </row>
    <row r="17" spans="2:16" s="5" customFormat="1" ht="18.75" customHeight="1">
      <c r="B17" s="125" t="s">
        <v>7</v>
      </c>
      <c r="C17" s="259">
        <v>5176531</v>
      </c>
      <c r="D17" s="259">
        <v>34728914</v>
      </c>
      <c r="E17" s="260">
        <v>570.8916453895475</v>
      </c>
      <c r="F17" s="259">
        <v>3471012</v>
      </c>
      <c r="G17" s="259">
        <v>24087249</v>
      </c>
      <c r="H17" s="260">
        <v>593.9546449277617</v>
      </c>
      <c r="I17" s="259">
        <v>4806283</v>
      </c>
      <c r="J17" s="259">
        <v>8058138</v>
      </c>
      <c r="K17" s="260">
        <v>67.65841711776024</v>
      </c>
      <c r="N17" s="12"/>
      <c r="O17"/>
      <c r="P17"/>
    </row>
    <row r="18" spans="2:16" s="5" customFormat="1" ht="18.75" customHeight="1">
      <c r="B18" s="125" t="s">
        <v>8</v>
      </c>
      <c r="C18" s="259">
        <v>13032141</v>
      </c>
      <c r="D18" s="259">
        <v>49891995</v>
      </c>
      <c r="E18" s="260">
        <v>282.8380540081634</v>
      </c>
      <c r="F18" s="259">
        <v>8798689</v>
      </c>
      <c r="G18" s="259">
        <v>34900707</v>
      </c>
      <c r="H18" s="260">
        <v>296.65803621425874</v>
      </c>
      <c r="I18" s="259">
        <v>5780368</v>
      </c>
      <c r="J18" s="259">
        <v>8871340</v>
      </c>
      <c r="K18" s="260">
        <v>53.47361967265751</v>
      </c>
      <c r="N18" s="12"/>
      <c r="O18"/>
      <c r="P18"/>
    </row>
    <row r="19" spans="2:16" s="5" customFormat="1" ht="18.75" customHeight="1">
      <c r="B19" s="125" t="s">
        <v>147</v>
      </c>
      <c r="C19" s="259">
        <v>13644594</v>
      </c>
      <c r="D19" s="259">
        <v>42003834</v>
      </c>
      <c r="E19" s="260">
        <v>207.84231469254416</v>
      </c>
      <c r="F19" s="259">
        <v>8757857</v>
      </c>
      <c r="G19" s="259">
        <v>28328991</v>
      </c>
      <c r="H19" s="260">
        <v>223.4694400696426</v>
      </c>
      <c r="I19" s="259">
        <v>6665870</v>
      </c>
      <c r="J19" s="259">
        <v>9401670</v>
      </c>
      <c r="K19" s="260">
        <v>41.04190450758867</v>
      </c>
      <c r="N19" s="12"/>
      <c r="O19"/>
      <c r="P19"/>
    </row>
    <row r="20" spans="2:16" s="5" customFormat="1" ht="18.75" customHeight="1">
      <c r="B20" s="125" t="s">
        <v>150</v>
      </c>
      <c r="C20" s="259">
        <v>13772399</v>
      </c>
      <c r="D20" s="259">
        <v>37600820</v>
      </c>
      <c r="E20" s="260">
        <v>173.01576145158154</v>
      </c>
      <c r="F20" s="259">
        <v>8974608</v>
      </c>
      <c r="G20" s="259">
        <v>25438171</v>
      </c>
      <c r="H20" s="260">
        <v>183.44604020587863</v>
      </c>
      <c r="I20" s="259">
        <v>6122433</v>
      </c>
      <c r="J20" s="259">
        <v>9488166</v>
      </c>
      <c r="K20" s="260">
        <v>54.97378248157227</v>
      </c>
      <c r="N20" s="12"/>
      <c r="O20"/>
      <c r="P20"/>
    </row>
    <row r="21" spans="2:16" s="5" customFormat="1" ht="18.75" customHeight="1">
      <c r="B21" s="125" t="s">
        <v>11</v>
      </c>
      <c r="C21" s="259">
        <v>6457340</v>
      </c>
      <c r="D21" s="259">
        <v>28748680</v>
      </c>
      <c r="E21" s="260">
        <v>345.20932767981867</v>
      </c>
      <c r="F21" s="259">
        <v>4173120</v>
      </c>
      <c r="G21" s="259">
        <v>19010946</v>
      </c>
      <c r="H21" s="260">
        <v>355.55713710605016</v>
      </c>
      <c r="I21" s="259">
        <v>6843598</v>
      </c>
      <c r="J21" s="259">
        <v>10728587</v>
      </c>
      <c r="K21" s="260">
        <v>56.7682233819111</v>
      </c>
      <c r="N21" s="12"/>
      <c r="O21"/>
      <c r="P21"/>
    </row>
    <row r="22" spans="2:16" s="5" customFormat="1" ht="18.75" customHeight="1">
      <c r="B22" s="125" t="s">
        <v>12</v>
      </c>
      <c r="C22" s="259">
        <v>9197191</v>
      </c>
      <c r="D22" s="259">
        <v>26842951</v>
      </c>
      <c r="E22" s="260">
        <v>191.86031909090505</v>
      </c>
      <c r="F22" s="259">
        <v>5986507</v>
      </c>
      <c r="G22" s="259">
        <v>17603193</v>
      </c>
      <c r="H22" s="260">
        <v>194.04781452690193</v>
      </c>
      <c r="I22" s="259">
        <v>6674157</v>
      </c>
      <c r="J22" s="259">
        <v>10365544</v>
      </c>
      <c r="K22" s="260">
        <v>55.30866295174057</v>
      </c>
      <c r="O22"/>
      <c r="P22"/>
    </row>
    <row r="23" spans="2:16" s="5" customFormat="1" ht="9.75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O23"/>
      <c r="P23"/>
    </row>
    <row r="24" spans="2:16" s="5" customFormat="1" ht="3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O24"/>
      <c r="P24"/>
    </row>
    <row r="25" spans="2:16" s="5" customFormat="1" ht="6.7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O25"/>
      <c r="P25"/>
    </row>
    <row r="26" spans="2:11" s="5" customFormat="1" ht="12.75" customHeight="1">
      <c r="B26" s="544" t="s">
        <v>172</v>
      </c>
      <c r="C26" s="544"/>
      <c r="D26" s="544"/>
      <c r="E26" s="544"/>
      <c r="F26" s="544"/>
      <c r="G26" s="544"/>
      <c r="H26" s="544"/>
      <c r="I26" s="544"/>
      <c r="J26" s="544"/>
      <c r="K26" s="544"/>
    </row>
    <row r="27" spans="2:11" s="5" customFormat="1" ht="12.75" customHeight="1">
      <c r="B27" s="583" t="s">
        <v>171</v>
      </c>
      <c r="C27" s="583"/>
      <c r="D27" s="583"/>
      <c r="E27" s="583"/>
      <c r="F27" s="583"/>
      <c r="G27" s="583"/>
      <c r="H27" s="583"/>
      <c r="I27" s="583"/>
      <c r="J27" s="583"/>
      <c r="K27" s="583"/>
    </row>
    <row r="28" spans="2:11" s="5" customFormat="1" ht="12.75" customHeight="1">
      <c r="B28" s="581" t="s">
        <v>270</v>
      </c>
      <c r="C28" s="581"/>
      <c r="D28" s="581"/>
      <c r="E28" s="581"/>
      <c r="F28" s="581"/>
      <c r="G28" s="581"/>
      <c r="H28" s="581"/>
      <c r="I28" s="581"/>
      <c r="J28" s="581"/>
      <c r="K28" s="581"/>
    </row>
    <row r="29" spans="2:11" s="5" customFormat="1" ht="12.75" customHeight="1">
      <c r="B29" s="581" t="s">
        <v>269</v>
      </c>
      <c r="C29" s="581"/>
      <c r="D29" s="581"/>
      <c r="E29" s="581"/>
      <c r="F29" s="581"/>
      <c r="G29" s="581"/>
      <c r="H29" s="581"/>
      <c r="I29" s="581"/>
      <c r="J29" s="581"/>
      <c r="K29" s="581"/>
    </row>
    <row r="30" s="5" customFormat="1" ht="11.25"/>
    <row r="31" s="5" customFormat="1" ht="11.25"/>
    <row r="32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6" spans="4:6" ht="12.75">
      <c r="D46" s="62"/>
      <c r="F46" s="61"/>
    </row>
    <row r="47" spans="4:6" ht="12.75">
      <c r="D47" s="62"/>
      <c r="F47" s="61"/>
    </row>
  </sheetData>
  <sheetProtection/>
  <mergeCells count="13">
    <mergeCell ref="I5:K5"/>
    <mergeCell ref="C7:D7"/>
    <mergeCell ref="B27:K27"/>
    <mergeCell ref="F7:G7"/>
    <mergeCell ref="I7:J7"/>
    <mergeCell ref="B26:K26"/>
    <mergeCell ref="B28:K28"/>
    <mergeCell ref="B29:K29"/>
    <mergeCell ref="B1:K1"/>
    <mergeCell ref="B2:K2"/>
    <mergeCell ref="B5:B7"/>
    <mergeCell ref="C5:E5"/>
    <mergeCell ref="F5:H5"/>
  </mergeCells>
  <hyperlinks>
    <hyperlink ref="M2" location="Indice!A1" tooltip="(voltar ao índice)" display="Indice!A1"/>
  </hyperlinks>
  <printOptions horizontalCentered="1"/>
  <pageMargins left="0.2755905511811024" right="0.2755905511811024" top="0.6692913385826772" bottom="0.669291338582677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 Macedo Alves -DRI -GRM</dc:creator>
  <cp:keywords/>
  <dc:description/>
  <cp:lastModifiedBy>Jesus Costa</cp:lastModifiedBy>
  <cp:lastPrinted>2022-03-09T15:34:49Z</cp:lastPrinted>
  <dcterms:created xsi:type="dcterms:W3CDTF">2002-04-08T14:00:25Z</dcterms:created>
  <dcterms:modified xsi:type="dcterms:W3CDTF">2022-03-09T15:49:25Z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