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uno\MEOCloud\ISCTE\Informática de Gestão\Resolução Exercícios\"/>
    </mc:Choice>
  </mc:AlternateContent>
  <bookViews>
    <workbookView xWindow="10410" yWindow="0" windowWidth="10050" windowHeight="4635"/>
  </bookViews>
  <sheets>
    <sheet name="Fo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" i="1" l="1"/>
  <c r="K12" i="1"/>
  <c r="K11" i="1"/>
  <c r="K10" i="1"/>
  <c r="K9" i="1"/>
  <c r="K8" i="1"/>
  <c r="K7" i="1"/>
  <c r="K6" i="1"/>
  <c r="K4" i="1"/>
  <c r="K5" i="1"/>
  <c r="I10" i="1"/>
  <c r="I11" i="1"/>
  <c r="I12" i="1"/>
  <c r="I9" i="1"/>
  <c r="I6" i="1"/>
  <c r="I5" i="1"/>
  <c r="I4" i="1"/>
  <c r="I3" i="1"/>
  <c r="E6" i="1"/>
  <c r="E5" i="1"/>
  <c r="E2" i="1"/>
  <c r="B14" i="1"/>
  <c r="B13" i="1"/>
  <c r="B12" i="1"/>
  <c r="B11" i="1"/>
  <c r="B10" i="1"/>
  <c r="B9" i="1"/>
  <c r="B5" i="1"/>
  <c r="B4" i="1"/>
  <c r="B3" i="1"/>
  <c r="B2" i="1"/>
  <c r="B1" i="1"/>
</calcChain>
</file>

<file path=xl/sharedStrings.xml><?xml version="1.0" encoding="utf-8"?>
<sst xmlns="http://schemas.openxmlformats.org/spreadsheetml/2006/main" count="29" uniqueCount="26">
  <si>
    <t>2&gt;1</t>
  </si>
  <si>
    <t>1&lt;&gt;2</t>
  </si>
  <si>
    <t>1&gt;=2</t>
  </si>
  <si>
    <t>1&lt;=2</t>
  </si>
  <si>
    <t>1=1</t>
  </si>
  <si>
    <t>B7&gt;B8</t>
  </si>
  <si>
    <t>B7=2B8</t>
  </si>
  <si>
    <t>(B7-B8)&gt;0</t>
  </si>
  <si>
    <t>B7-2*B8&gt;=0</t>
  </si>
  <si>
    <t>2*INT(B7/2)=B7</t>
  </si>
  <si>
    <t>X</t>
  </si>
  <si>
    <t>NOT(X)</t>
  </si>
  <si>
    <t>Y</t>
  </si>
  <si>
    <t>AND(X,Y)</t>
  </si>
  <si>
    <t>OR(X,Y)</t>
  </si>
  <si>
    <t>a)</t>
  </si>
  <si>
    <t>b)</t>
  </si>
  <si>
    <t>c)</t>
  </si>
  <si>
    <t>d)</t>
  </si>
  <si>
    <t>e)</t>
  </si>
  <si>
    <t>f)</t>
  </si>
  <si>
    <t>g)</t>
  </si>
  <si>
    <t>h)</t>
  </si>
  <si>
    <t>i)</t>
  </si>
  <si>
    <t>j)</t>
  </si>
  <si>
    <t>B8&gt;10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</si>
</sst>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45066682943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E1" workbookViewId="0">
      <selection activeCell="K13" sqref="K13"/>
    </sheetView>
  </sheetViews>
  <sheetFormatPr defaultRowHeight="15" x14ac:dyDescent="0.25"/>
  <cols>
    <col min="1" max="1" width="14.7109375" bestFit="1" customWidth="1"/>
    <col min="2" max="2" width="12.42578125" bestFit="1" customWidth="1"/>
    <col min="4" max="5" width="12.42578125" bestFit="1" customWidth="1"/>
    <col min="7" max="9" width="12.42578125" bestFit="1" customWidth="1"/>
    <col min="11" max="11" width="12.42578125" bestFit="1" customWidth="1"/>
  </cols>
  <sheetData>
    <row r="1" spans="1:11" x14ac:dyDescent="0.25">
      <c r="A1" t="s">
        <v>0</v>
      </c>
      <c r="B1" s="1" t="b">
        <f>2&gt;1</f>
        <v>1</v>
      </c>
      <c r="E1">
        <v>0</v>
      </c>
      <c r="K1">
        <v>15</v>
      </c>
    </row>
    <row r="2" spans="1:11" x14ac:dyDescent="0.25">
      <c r="A2" t="s">
        <v>1</v>
      </c>
      <c r="B2" s="1" t="b">
        <f>1&lt;&gt;2</f>
        <v>1</v>
      </c>
      <c r="E2" s="1" t="str">
        <f>IF(E1&lt;&gt;0,"X","Y")</f>
        <v>Y</v>
      </c>
      <c r="G2" t="s">
        <v>10</v>
      </c>
      <c r="H2" t="s">
        <v>12</v>
      </c>
      <c r="I2" t="s">
        <v>13</v>
      </c>
      <c r="K2">
        <v>8</v>
      </c>
    </row>
    <row r="3" spans="1:11" x14ac:dyDescent="0.25">
      <c r="A3" t="s">
        <v>2</v>
      </c>
      <c r="B3" s="1" t="b">
        <f>1&gt;=2</f>
        <v>0</v>
      </c>
      <c r="G3" t="b">
        <v>0</v>
      </c>
      <c r="H3" t="b">
        <v>0</v>
      </c>
      <c r="I3" s="1" t="b">
        <f>AND(G3:H3)</f>
        <v>0</v>
      </c>
    </row>
    <row r="4" spans="1:11" x14ac:dyDescent="0.25">
      <c r="A4" t="s">
        <v>3</v>
      </c>
      <c r="B4" s="1" t="b">
        <f>1&lt;=2</f>
        <v>1</v>
      </c>
      <c r="D4" t="s">
        <v>10</v>
      </c>
      <c r="E4" t="s">
        <v>11</v>
      </c>
      <c r="G4" t="b">
        <v>0</v>
      </c>
      <c r="H4" t="b">
        <v>1</v>
      </c>
      <c r="I4" s="1" t="b">
        <f>AND(G4:H4)</f>
        <v>0</v>
      </c>
      <c r="J4" s="2" t="s">
        <v>15</v>
      </c>
      <c r="K4" s="1" t="str">
        <f>IF(K1&gt;10,"TRUE","FALSE")</f>
        <v>TRUE</v>
      </c>
    </row>
    <row r="5" spans="1:11" x14ac:dyDescent="0.25">
      <c r="A5" t="s">
        <v>4</v>
      </c>
      <c r="B5" s="1" t="b">
        <f>1=1</f>
        <v>1</v>
      </c>
      <c r="D5" t="b">
        <v>1</v>
      </c>
      <c r="E5" s="1" t="b">
        <f>NOT(D5)</f>
        <v>0</v>
      </c>
      <c r="G5" t="b">
        <v>1</v>
      </c>
      <c r="H5" t="b">
        <v>0</v>
      </c>
      <c r="I5" s="1" t="b">
        <f>AND(G5:H5)</f>
        <v>0</v>
      </c>
      <c r="J5" s="2" t="s">
        <v>16</v>
      </c>
      <c r="K5" s="1" t="str">
        <f>IF(K1=10,"TRUE","FALSE")</f>
        <v>FALSE</v>
      </c>
    </row>
    <row r="6" spans="1:11" x14ac:dyDescent="0.25">
      <c r="D6" t="b">
        <v>0</v>
      </c>
      <c r="E6" s="1" t="b">
        <f>NOT(D6)</f>
        <v>1</v>
      </c>
      <c r="G6" t="b">
        <v>1</v>
      </c>
      <c r="H6" t="b">
        <v>1</v>
      </c>
      <c r="I6" s="1" t="b">
        <f>AND(G6:H6)</f>
        <v>1</v>
      </c>
      <c r="J6" s="2" t="s">
        <v>17</v>
      </c>
      <c r="K6" s="1" t="str">
        <f>IF(K1&lt;&gt;10,"TRUE","FALSE")</f>
        <v>TRUE</v>
      </c>
    </row>
    <row r="7" spans="1:11" x14ac:dyDescent="0.25">
      <c r="B7">
        <v>18</v>
      </c>
      <c r="J7" s="2" t="s">
        <v>18</v>
      </c>
      <c r="K7" s="1" t="str">
        <f>IF(K1&gt;10,"TRUE",IF(K1&lt;20,"TRUE","FALSE"))</f>
        <v>TRUE</v>
      </c>
    </row>
    <row r="8" spans="1:11" x14ac:dyDescent="0.25">
      <c r="B8">
        <v>9</v>
      </c>
      <c r="G8" t="s">
        <v>10</v>
      </c>
      <c r="H8" t="s">
        <v>12</v>
      </c>
      <c r="I8" t="s">
        <v>14</v>
      </c>
      <c r="J8" s="2" t="s">
        <v>19</v>
      </c>
      <c r="K8" s="1" t="str">
        <f>IF(K1&lt;10,"TRUE",IF(K1&gt;20,"TRUE","FALSE"))</f>
        <v>FALSE</v>
      </c>
    </row>
    <row r="9" spans="1:11" x14ac:dyDescent="0.25">
      <c r="A9" t="s">
        <v>25</v>
      </c>
      <c r="B9" s="1" t="b">
        <f>B8&gt;10</f>
        <v>0</v>
      </c>
      <c r="G9" t="b">
        <v>0</v>
      </c>
      <c r="H9" t="b">
        <v>0</v>
      </c>
      <c r="I9" s="1" t="b">
        <f>OR(G9,H9)</f>
        <v>0</v>
      </c>
      <c r="J9" s="2" t="s">
        <v>20</v>
      </c>
      <c r="K9" s="1" t="str">
        <f>IF(K1&gt;K2,"VERDADEIRO","FALSO")</f>
        <v>VERDADEIRO</v>
      </c>
    </row>
    <row r="10" spans="1:11" x14ac:dyDescent="0.25">
      <c r="A10" t="s">
        <v>5</v>
      </c>
      <c r="B10" s="1" t="b">
        <f>B7&gt;B8</f>
        <v>1</v>
      </c>
      <c r="G10" t="b">
        <v>0</v>
      </c>
      <c r="H10" t="b">
        <v>1</v>
      </c>
      <c r="I10" s="1" t="b">
        <f t="shared" ref="I10:I12" si="0">OR(G10,H10)</f>
        <v>1</v>
      </c>
      <c r="J10" s="2" t="s">
        <v>21</v>
      </c>
      <c r="K10" s="1" t="b">
        <f>AND(IF(K1&gt;10,"VERDADEIRO","FALSO"),IF(K2&gt;10,"VERDADEIRO","FALSO"))</f>
        <v>0</v>
      </c>
    </row>
    <row r="11" spans="1:11" x14ac:dyDescent="0.25">
      <c r="A11" t="s">
        <v>7</v>
      </c>
      <c r="B11" s="1" t="b">
        <f>(B7-B8)&gt;0</f>
        <v>1</v>
      </c>
      <c r="G11" t="b">
        <v>1</v>
      </c>
      <c r="H11" t="b">
        <v>0</v>
      </c>
      <c r="I11" s="1" t="b">
        <f t="shared" si="0"/>
        <v>1</v>
      </c>
      <c r="J11" s="2" t="s">
        <v>22</v>
      </c>
      <c r="K11" s="1" t="b">
        <f>OR(IF(K1&gt;10,"VERDADEIRO","FALSO"),IF(K2&gt;10,"VERDADEIRO","FALSO"))</f>
        <v>1</v>
      </c>
    </row>
    <row r="12" spans="1:11" x14ac:dyDescent="0.25">
      <c r="A12" t="s">
        <v>6</v>
      </c>
      <c r="B12" s="1" t="b">
        <f>B7=2*B8</f>
        <v>1</v>
      </c>
      <c r="G12" t="b">
        <v>1</v>
      </c>
      <c r="H12" t="b">
        <v>1</v>
      </c>
      <c r="I12" s="1" t="b">
        <f t="shared" si="0"/>
        <v>1</v>
      </c>
      <c r="J12" s="2" t="s">
        <v>23</v>
      </c>
      <c r="K12" s="1" t="b">
        <f>AND(IF(K1&lt;10,"VERDADEIRO","FALSO"),IF(K2&lt;10,"VERDADEIRO","FALSO"))</f>
        <v>0</v>
      </c>
    </row>
    <row r="13" spans="1:11" x14ac:dyDescent="0.25">
      <c r="A13" t="s">
        <v>8</v>
      </c>
      <c r="B13" s="1" t="b">
        <f>B7-2*B8&gt;=0</f>
        <v>1</v>
      </c>
      <c r="J13" s="2" t="s">
        <v>24</v>
      </c>
      <c r="K13" s="1" t="b">
        <f>AND(IF(K1&lt;0,"VERDADEIRO","FALSO"),IF(K2&gt;0,"VERDADEIRO","FALSO"),IF(K1&gt;0,"VERDADEIRO","FALSO"),IF(K2&lt;0,"VERDADEIRO","FALSO"))</f>
        <v>0</v>
      </c>
    </row>
    <row r="14" spans="1:11" x14ac:dyDescent="0.25">
      <c r="A14" t="s">
        <v>9</v>
      </c>
      <c r="B14" s="1" t="b">
        <f>2*INT(B7/2)=B7</f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Nuno Ponceano</dc:creator>
  <cp:lastModifiedBy>Nuno Ponceano</cp:lastModifiedBy>
  <dcterms:created xsi:type="dcterms:W3CDTF">2014-10-13T20:50:30Z</dcterms:created>
  <dcterms:modified xsi:type="dcterms:W3CDTF">2014-10-13T21:29:26Z</dcterms:modified>
</cp:coreProperties>
</file>