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uno\MEOCloud\ISCTE\Informática de Gestão\Resolução Exercícios\"/>
    </mc:Choice>
  </mc:AlternateContent>
  <bookViews>
    <workbookView xWindow="10410" yWindow="0" windowWidth="20490" windowHeight="7755"/>
  </bookViews>
  <sheets>
    <sheet name="Ficha 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0" i="1"/>
  <c r="K4" i="1"/>
  <c r="K3" i="1"/>
  <c r="H5" i="1"/>
  <c r="H4" i="1"/>
  <c r="E3" i="1"/>
  <c r="E4" i="1"/>
  <c r="E5" i="1"/>
  <c r="E6" i="1"/>
  <c r="E7" i="1"/>
  <c r="E8" i="1"/>
  <c r="B6" i="1"/>
  <c r="B3" i="1"/>
</calcChain>
</file>

<file path=xl/sharedStrings.xml><?xml version="1.0" encoding="utf-8"?>
<sst xmlns="http://schemas.openxmlformats.org/spreadsheetml/2006/main" count="22" uniqueCount="18">
  <si>
    <t>X</t>
  </si>
  <si>
    <t>INT(X)</t>
  </si>
  <si>
    <t>CEILING 4</t>
  </si>
  <si>
    <t>Valor</t>
  </si>
  <si>
    <t>ROUNDUP</t>
  </si>
  <si>
    <t>CEILING 1</t>
  </si>
  <si>
    <t>ROUNDDOWN</t>
  </si>
  <si>
    <t>INT</t>
  </si>
  <si>
    <t>ROUND</t>
  </si>
  <si>
    <t>TRUNC</t>
  </si>
  <si>
    <t>INT (B5+0,5)</t>
  </si>
  <si>
    <t>Taxa/Hora</t>
  </si>
  <si>
    <t>Minutos</t>
  </si>
  <si>
    <t>Valor- 1 h</t>
  </si>
  <si>
    <t>Dividendo</t>
  </si>
  <si>
    <t>Divisor</t>
  </si>
  <si>
    <t>Quociente</t>
  </si>
  <si>
    <t>Resto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</si>
</sst>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8" fontId="0" fillId="0" borderId="0" xfId="0" applyNumberFormat="1"/>
    <xf numFmtId="164" fontId="0" fillId="2" borderId="0" xfId="0" applyNumberFormat="1" applyFill="1"/>
    <xf numFmtId="8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F15" sqref="F15"/>
    </sheetView>
  </sheetViews>
  <sheetFormatPr defaultRowHeight="15" x14ac:dyDescent="0.25"/>
  <cols>
    <col min="4" max="4" width="13.7109375" bestFit="1" customWidth="1"/>
    <col min="7" max="7" width="10" bestFit="1" customWidth="1"/>
    <col min="10" max="10" width="10.28515625" bestFit="1" customWidth="1"/>
  </cols>
  <sheetData>
    <row r="1" spans="1:11" x14ac:dyDescent="0.25">
      <c r="J1" t="s">
        <v>14</v>
      </c>
      <c r="K1">
        <v>33</v>
      </c>
    </row>
    <row r="2" spans="1:11" x14ac:dyDescent="0.25">
      <c r="A2" t="s">
        <v>0</v>
      </c>
      <c r="B2">
        <v>13.8</v>
      </c>
      <c r="D2" t="s">
        <v>3</v>
      </c>
      <c r="E2">
        <v>12.3</v>
      </c>
      <c r="G2" t="s">
        <v>11</v>
      </c>
      <c r="H2" s="2">
        <v>2.5</v>
      </c>
      <c r="J2" t="s">
        <v>15</v>
      </c>
      <c r="K2">
        <v>7</v>
      </c>
    </row>
    <row r="3" spans="1:11" x14ac:dyDescent="0.25">
      <c r="A3" t="s">
        <v>1</v>
      </c>
      <c r="B3" s="1">
        <f>INT(B2)</f>
        <v>13</v>
      </c>
      <c r="D3" t="s">
        <v>4</v>
      </c>
      <c r="E3" s="1">
        <f>ROUNDUP(E2,0)</f>
        <v>13</v>
      </c>
      <c r="G3" t="s">
        <v>12</v>
      </c>
      <c r="H3">
        <v>67</v>
      </c>
      <c r="J3" t="s">
        <v>16</v>
      </c>
      <c r="K3" s="1">
        <f>QUOTIENT(K1,K2)</f>
        <v>4</v>
      </c>
    </row>
    <row r="4" spans="1:11" x14ac:dyDescent="0.25">
      <c r="D4" t="s">
        <v>5</v>
      </c>
      <c r="E4" s="1">
        <f>CEILING(E2,1)</f>
        <v>13</v>
      </c>
      <c r="G4" t="s">
        <v>3</v>
      </c>
      <c r="H4" s="3">
        <f>PRODUCT(CEILING(H3,60)/60,H2)</f>
        <v>5</v>
      </c>
      <c r="J4" t="s">
        <v>17</v>
      </c>
      <c r="K4" s="1">
        <f>MOD(K1,K2)</f>
        <v>5</v>
      </c>
    </row>
    <row r="5" spans="1:11" x14ac:dyDescent="0.25">
      <c r="A5" t="s">
        <v>0</v>
      </c>
      <c r="B5">
        <v>5</v>
      </c>
      <c r="D5" t="s">
        <v>6</v>
      </c>
      <c r="E5" s="1">
        <f>ROUNDDOWN(E2,0)</f>
        <v>12</v>
      </c>
      <c r="G5" t="s">
        <v>13</v>
      </c>
      <c r="H5" s="4">
        <f>SUM(PRODUCT(CEILING(H3,60)/60,H2),-H2)</f>
        <v>2.5</v>
      </c>
    </row>
    <row r="6" spans="1:11" x14ac:dyDescent="0.25">
      <c r="A6" t="s">
        <v>2</v>
      </c>
      <c r="B6" s="1">
        <f>CEILING(B5,4)</f>
        <v>8</v>
      </c>
      <c r="D6" t="s">
        <v>7</v>
      </c>
      <c r="E6" s="1">
        <f>INT(E2)</f>
        <v>12</v>
      </c>
    </row>
    <row r="7" spans="1:11" x14ac:dyDescent="0.25">
      <c r="D7" t="s">
        <v>8</v>
      </c>
      <c r="E7" s="1">
        <f>ROUND(E2,0)</f>
        <v>12</v>
      </c>
    </row>
    <row r="8" spans="1:11" x14ac:dyDescent="0.25">
      <c r="D8" t="s">
        <v>9</v>
      </c>
      <c r="E8" s="1">
        <f>TRUNC(E2,0)</f>
        <v>12</v>
      </c>
    </row>
    <row r="10" spans="1:11" x14ac:dyDescent="0.25">
      <c r="D10" t="s">
        <v>10</v>
      </c>
      <c r="E10" s="1">
        <f>INT(B5 + 0.5)</f>
        <v>5</v>
      </c>
    </row>
    <row r="11" spans="1:11" x14ac:dyDescent="0.25">
      <c r="D11" t="s">
        <v>8</v>
      </c>
      <c r="E11" s="1">
        <f>ROUND(B5+0.5,0)</f>
        <v>6</v>
      </c>
    </row>
    <row r="12" spans="1:11" x14ac:dyDescent="0.25">
      <c r="D12" t="s">
        <v>6</v>
      </c>
      <c r="E12" s="1">
        <f>ROUNDDOWN(B5+0.5,0)</f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Ficha 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Ponceano</dc:creator>
  <cp:lastModifiedBy>Nuno Ponceano</cp:lastModifiedBy>
  <dcterms:created xsi:type="dcterms:W3CDTF">2014-10-09T13:14:24Z</dcterms:created>
  <dcterms:modified xsi:type="dcterms:W3CDTF">2014-10-09T13:36:31Z</dcterms:modified>
</cp:coreProperties>
</file>